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S:\Shared Folders\ERAA 2026 - Project Team Folder\DATA\99. External\00 Call for evidence\Economic and technical investment parameters\"/>
    </mc:Choice>
  </mc:AlternateContent>
  <xr:revisionPtr revIDLastSave="0" documentId="13_ncr:1_{9A90CABA-CE37-46D7-88C2-9C05C9AA0040}" xr6:coauthVersionLast="47" xr6:coauthVersionMax="47" xr10:uidLastSave="{00000000-0000-0000-0000-000000000000}"/>
  <bookViews>
    <workbookView xWindow="-110" yWindow="-110" windowWidth="19420" windowHeight="11500" firstSheet="9" activeTab="9" xr2:uid="{00000000-000D-0000-FFFF-FFFF00000000}"/>
  </bookViews>
  <sheets>
    <sheet name="Read-me" sheetId="1" r:id="rId1"/>
    <sheet name="CAPEX" sheetId="2" r:id="rId2"/>
    <sheet name="VOM" sheetId="4" r:id="rId3"/>
    <sheet name="FOM" sheetId="3" r:id="rId4"/>
    <sheet name="Potential" sheetId="5" r:id="rId5"/>
    <sheet name="Economic Lifetime" sheetId="6" r:id="rId6"/>
    <sheet name="DSR Activation Price" sheetId="7" r:id="rId7"/>
    <sheet name="WACC" sheetId="9" r:id="rId8"/>
    <sheet name="Activation Limit" sheetId="8" r:id="rId9"/>
    <sheet name="ERAA 2025 _ Hurdle Premium" sheetId="10" r:id="rId10"/>
    <sheet name="De-Mothballing_Cost" sheetId="11" r:id="rId11"/>
    <sheet name="Mothballing_FOM" sheetId="12" r:id="rId12"/>
    <sheet name="LifeTime Extension" sheetId="13" r:id="rId13"/>
    <sheet name="LifeTime Extension_FOM" sheetId="14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<sst xmlns="http://schemas.openxmlformats.org/spreadsheetml/2006/main" count="475" uniqueCount="76">
  <si>
    <t>Units</t>
  </si>
  <si>
    <t>CAPEX</t>
  </si>
  <si>
    <t>€(2024)/kW</t>
  </si>
  <si>
    <t>FOM</t>
  </si>
  <si>
    <t>€(2024)/kW/year</t>
  </si>
  <si>
    <t>VOM</t>
  </si>
  <si>
    <t>€(2024)/MWh</t>
  </si>
  <si>
    <t>Potential</t>
  </si>
  <si>
    <t>MW</t>
  </si>
  <si>
    <t>Economic lifetime</t>
  </si>
  <si>
    <t>years</t>
  </si>
  <si>
    <t>Activation limit</t>
  </si>
  <si>
    <t>hours</t>
  </si>
  <si>
    <t>WACC</t>
  </si>
  <si>
    <t>%</t>
  </si>
  <si>
    <t>De-Mothballing</t>
  </si>
  <si>
    <t>Mothballing FOM</t>
  </si>
  <si>
    <t>LifeTime Extension</t>
  </si>
  <si>
    <t>LifeTime Extension FOM</t>
  </si>
  <si>
    <t>USD to EUR (2022 coversion)</t>
  </si>
  <si>
    <t>Accounting for inflation (2022-&gt;2024)</t>
  </si>
  <si>
    <t>Node</t>
  </si>
  <si>
    <t>PEMMDB Technology</t>
  </si>
  <si>
    <t>Reference Technology</t>
  </si>
  <si>
    <t>2028</t>
  </si>
  <si>
    <t>2030</t>
  </si>
  <si>
    <t>2033</t>
  </si>
  <si>
    <t>2035</t>
  </si>
  <si>
    <t>Default</t>
  </si>
  <si>
    <t>Gas CCGT new</t>
  </si>
  <si>
    <t>Expansion</t>
  </si>
  <si>
    <t>Hydrogen CCGT new</t>
  </si>
  <si>
    <t>Retirement</t>
  </si>
  <si>
    <t>Gas CCGT old 1</t>
  </si>
  <si>
    <t>Gas CCGT old 2</t>
  </si>
  <si>
    <t>Gas CCGT present 1</t>
  </si>
  <si>
    <t>Gas CCGT present 2</t>
  </si>
  <si>
    <t>Gas OCGT new</t>
  </si>
  <si>
    <t>Hydrogen OCGT new</t>
  </si>
  <si>
    <t>Gas OCGT old</t>
  </si>
  <si>
    <t>Gas conventional old 1</t>
  </si>
  <si>
    <t>Gas conventional old 2</t>
  </si>
  <si>
    <t>Hard coal old 1</t>
  </si>
  <si>
    <t>Hard coal old 2</t>
  </si>
  <si>
    <t>Hard coal new</t>
  </si>
  <si>
    <t>Lignite old 1</t>
  </si>
  <si>
    <t>Lignite old 2</t>
  </si>
  <si>
    <t>Lignite new</t>
  </si>
  <si>
    <t>Light oil</t>
  </si>
  <si>
    <t>Heavy oil old 1</t>
  </si>
  <si>
    <t>Heavy oil old 2</t>
  </si>
  <si>
    <t>Oil shale new</t>
  </si>
  <si>
    <t>Oil shale old</t>
  </si>
  <si>
    <t>Batteries</t>
  </si>
  <si>
    <t>Battery Storage_6</t>
  </si>
  <si>
    <t>DSR</t>
  </si>
  <si>
    <t>Industry_DSR band 1</t>
  </si>
  <si>
    <t>Industry_DSR band 2</t>
  </si>
  <si>
    <t>Industry_DSR band 3</t>
  </si>
  <si>
    <t>Industry_DSR band 4</t>
  </si>
  <si>
    <t>Industry_DSR band 5</t>
  </si>
  <si>
    <t>Industry_DSR band 6</t>
  </si>
  <si>
    <t>Residential_DSR band 1</t>
  </si>
  <si>
    <t>Commercial_DSR band 1</t>
  </si>
  <si>
    <t>Average from CONE studies and DSR survey.</t>
  </si>
  <si>
    <t>LifeTime_Extension</t>
  </si>
  <si>
    <t>Data from Elia Study 2023</t>
  </si>
  <si>
    <t>Data from Elia Study 2023. Rate for existing OCGT wo LifeTime extension</t>
  </si>
  <si>
    <t>Data from Elia Study 2023. Rate for existing CCGT with LifeTime extension</t>
  </si>
  <si>
    <t>Data from Elia Study 2023. Rate for existing OCGT with LifeTime extension</t>
  </si>
  <si>
    <t>De_Mothballing</t>
  </si>
  <si>
    <t>Rate for existing CCGT wo LifeTime extension</t>
  </si>
  <si>
    <t>Rate for existing OCGT wo LifeTime extension</t>
  </si>
  <si>
    <t>Additional Information</t>
  </si>
  <si>
    <t>Additonal Information</t>
  </si>
  <si>
    <t>Work in 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</si>
</sst>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center" wrapText="1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right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</cellXfs>
  <cellStyles count="1">
    <cellStyle name="Normal" xfId="0" builtinId="0"/>
  </cellStyles>
  <dxfs count="1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2" formatCode="0.0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2" formatCode="0.0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2" insertRow="1" totalsRowShown="0" headerRowDxfId="165">
  <autoFilter ref="A1:H2" xr:uid="{00000000-0009-0000-0100-000001000000}"/>
  <tableColumns count="8">
    <tableColumn id="1" xr3:uid="{00000000-0010-0000-0000-000001000000}" name="Node" dataDxfId="164" totalsRowDxfId="163"/>
    <tableColumn id="2" xr3:uid="{00000000-0010-0000-0000-000002000000}" name="PEMMDB Technology" dataDxfId="162" totalsRowDxfId="161"/>
    <tableColumn id="3" xr3:uid="{00000000-0010-0000-0000-000003000000}" name="Reference Technology" dataDxfId="160" totalsRowDxfId="159"/>
    <tableColumn id="10" xr3:uid="{00000000-0010-0000-0000-00000A000000}" name="2028" dataDxfId="158" totalsRowDxfId="157"/>
    <tableColumn id="12" xr3:uid="{00000000-0010-0000-0000-00000C000000}" name="2030" dataDxfId="156" totalsRowDxfId="155"/>
    <tableColumn id="6" xr3:uid="{00000000-0010-0000-0000-000006000000}" name="2033" dataDxfId="154" totalsRowDxfId="153"/>
    <tableColumn id="15" xr3:uid="{4C95FD51-DF34-4DB4-A70F-A0749092CD1D}" name="2035" dataDxfId="152" totalsRowDxfId="151"/>
    <tableColumn id="13" xr3:uid="{00000000-0010-0000-0000-00000D000000}" name="Additional Information" dataDxfId="150" totalsRowDxfId="149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11" displayName="Table111" ref="A1:G2" insertRow="1" totalsRowShown="0" headerRowDxfId="61">
  <tableColumns count="7">
    <tableColumn id="1" xr3:uid="{00000000-0010-0000-0900-000001000000}" name="Node" dataDxfId="60" totalsRowDxfId="59"/>
    <tableColumn id="2" xr3:uid="{00000000-0010-0000-0900-000002000000}" name="PEMMDB Technology" dataDxfId="58" totalsRowDxfId="57"/>
    <tableColumn id="3" xr3:uid="{00000000-0010-0000-0900-000003000000}" name="Reference Technology" dataDxfId="56" totalsRowDxfId="55"/>
    <tableColumn id="10" xr3:uid="{00000000-0010-0000-0900-00000A000000}" name="2028" dataDxfId="54" totalsRowDxfId="53"/>
    <tableColumn id="12" xr3:uid="{00000000-0010-0000-0900-00000C000000}" name="2030" dataDxfId="52" totalsRowDxfId="51"/>
    <tableColumn id="6" xr3:uid="{00000000-0010-0000-0900-000006000000}" name="2033" dataDxfId="50" totalsRowDxfId="49"/>
    <tableColumn id="15" xr3:uid="{E571C567-EE84-4B8D-B7CC-49C4A1B5C280}" name="2035" dataDxfId="48" totalsRowDxfId="47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112" displayName="Table11112" ref="A1:G2" insertRow="1" totalsRowShown="0" headerRowDxfId="46">
  <tableColumns count="7">
    <tableColumn id="1" xr3:uid="{00000000-0010-0000-0A00-000001000000}" name="Node" dataDxfId="45" totalsRowDxfId="44"/>
    <tableColumn id="2" xr3:uid="{00000000-0010-0000-0A00-000002000000}" name="PEMMDB Technology" dataDxfId="43" totalsRowDxfId="42"/>
    <tableColumn id="3" xr3:uid="{00000000-0010-0000-0A00-000003000000}" name="Reference Technology" dataDxfId="41" totalsRowDxfId="40"/>
    <tableColumn id="10" xr3:uid="{00000000-0010-0000-0A00-00000A000000}" name="2028" dataDxfId="39"/>
    <tableColumn id="12" xr3:uid="{00000000-0010-0000-0A00-00000C000000}" name="2030" dataDxfId="38"/>
    <tableColumn id="6" xr3:uid="{00000000-0010-0000-0A00-000006000000}" name="2033" dataDxfId="37"/>
    <tableColumn id="15" xr3:uid="{1E336C55-0073-4BB6-9E33-C498173BC27F}" name="2035" dataDxfId="36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1113" displayName="Table11113" ref="A1:G2" insertRow="1" totalsRowShown="0" headerRowDxfId="35">
  <tableColumns count="7">
    <tableColumn id="1" xr3:uid="{00000000-0010-0000-0B00-000001000000}" name="Node" dataDxfId="34" totalsRowDxfId="33"/>
    <tableColumn id="2" xr3:uid="{00000000-0010-0000-0B00-000002000000}" name="PEMMDB Technology" dataDxfId="32" totalsRowDxfId="31"/>
    <tableColumn id="3" xr3:uid="{00000000-0010-0000-0B00-000003000000}" name="Reference Technology" dataDxfId="30" totalsRowDxfId="29"/>
    <tableColumn id="10" xr3:uid="{00000000-0010-0000-0B00-00000A000000}" name="2028" dataDxfId="28" totalsRowDxfId="27"/>
    <tableColumn id="12" xr3:uid="{00000000-0010-0000-0B00-00000C000000}" name="2030" dataDxfId="26" totalsRowDxfId="25"/>
    <tableColumn id="6" xr3:uid="{00000000-0010-0000-0B00-000006000000}" name="2033" dataDxfId="24" totalsRowDxfId="23"/>
    <tableColumn id="15" xr3:uid="{22E53800-8B93-41AD-928D-FFA4509775CF}" name="2035" dataDxfId="22" totalsRowDxfId="21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111314" displayName="Table1111314" ref="A1:G2" insertRow="1" totalsRowShown="0" headerRowDxfId="20">
  <tableColumns count="7">
    <tableColumn id="1" xr3:uid="{00000000-0010-0000-0C00-000001000000}" name="Node" dataDxfId="19" totalsRowDxfId="18"/>
    <tableColumn id="2" xr3:uid="{00000000-0010-0000-0C00-000002000000}" name="PEMMDB Technology" dataDxfId="17" totalsRowDxfId="16"/>
    <tableColumn id="3" xr3:uid="{00000000-0010-0000-0C00-000003000000}" name="Reference Technology" dataDxfId="15" totalsRowDxfId="14"/>
    <tableColumn id="10" xr3:uid="{00000000-0010-0000-0C00-00000A000000}" name="2028" dataDxfId="13" totalsRowDxfId="12"/>
    <tableColumn id="12" xr3:uid="{00000000-0010-0000-0C00-00000C000000}" name="2030" dataDxfId="11" totalsRowDxfId="10"/>
    <tableColumn id="6" xr3:uid="{00000000-0010-0000-0C00-000006000000}" name="2033" dataDxfId="9" totalsRowDxfId="8"/>
    <tableColumn id="15" xr3:uid="{E4DC8485-F66C-4F6E-9011-A2AE12A343BF}" name="2035" dataDxfId="7" totalsRow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37" displayName="Table137" ref="A1:H2" insertRow="1" totalsRowShown="0" headerRowDxfId="148">
  <autoFilter ref="A1:H2" xr:uid="{00000000-0009-0000-0100-000003000000}">
    <filterColumn colId="2">
      <filters>
        <filter val="Expansion"/>
      </filters>
    </filterColumn>
  </autoFilter>
  <tableColumns count="8">
    <tableColumn id="1" xr3:uid="{00000000-0010-0000-0200-000001000000}" name="Node" dataDxfId="147" totalsRowDxfId="146"/>
    <tableColumn id="2" xr3:uid="{00000000-0010-0000-0200-000002000000}" name="PEMMDB Technology" dataDxfId="145" totalsRowDxfId="144"/>
    <tableColumn id="3" xr3:uid="{00000000-0010-0000-0200-000003000000}" name="Reference Technology" dataDxfId="143" totalsRowDxfId="142"/>
    <tableColumn id="10" xr3:uid="{00000000-0010-0000-0200-00000A000000}" name="2028" dataDxfId="141" totalsRowDxfId="140"/>
    <tableColumn id="12" xr3:uid="{00000000-0010-0000-0200-00000C000000}" name="2030" dataDxfId="139" totalsRowDxfId="138"/>
    <tableColumn id="6" xr3:uid="{00000000-0010-0000-0200-000006000000}" name="2033" dataDxfId="137" totalsRowDxfId="136"/>
    <tableColumn id="16" xr3:uid="{6C6C30E7-B666-4E4C-9D7B-33F7832DFEF8}" name="2035" dataDxfId="135" totalsRowDxfId="134"/>
    <tableColumn id="13" xr3:uid="{00000000-0010-0000-0200-00000D000000}" name="Additional Information" dataDxfId="133" totalsRowDxfId="13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H2" insertRow="1" totalsRowShown="0" headerRowDxfId="131">
  <autoFilter ref="A1:H2" xr:uid="{00000000-0009-0000-0100-000002000000}">
    <filterColumn colId="2">
      <filters>
        <filter val="Battery Storage_6"/>
        <filter val="Commercial_DSR band 1"/>
        <filter val="Expansion"/>
        <filter val="Industry_DSR band 1"/>
        <filter val="Industry_DSR band 10"/>
        <filter val="Industry_DSR band 2"/>
        <filter val="Industry_DSR band 3"/>
        <filter val="Industry_DSR band 4"/>
        <filter val="Industry_DSR band 5"/>
        <filter val="Industry_DSR band 6"/>
        <filter val="Industry_DSR band 7"/>
        <filter val="Industry_DSR band 8"/>
        <filter val="Industry_DSR band 9"/>
        <filter val="Residential_DSR band 1"/>
      </filters>
    </filterColumn>
  </autoFilter>
  <tableColumns count="8">
    <tableColumn id="1" xr3:uid="{00000000-0010-0000-0100-000001000000}" name="Node" dataDxfId="130" totalsRowDxfId="129"/>
    <tableColumn id="2" xr3:uid="{00000000-0010-0000-0100-000002000000}" name="PEMMDB Technology" dataDxfId="128" totalsRowDxfId="127"/>
    <tableColumn id="3" xr3:uid="{00000000-0010-0000-0100-000003000000}" name="Reference Technology" dataDxfId="126" totalsRowDxfId="125"/>
    <tableColumn id="10" xr3:uid="{00000000-0010-0000-0100-00000A000000}" name="2028" dataDxfId="124" totalsRowDxfId="123"/>
    <tableColumn id="12" xr3:uid="{00000000-0010-0000-0100-00000C000000}" name="2030" dataDxfId="122" totalsRowDxfId="121"/>
    <tableColumn id="6" xr3:uid="{00000000-0010-0000-0100-000006000000}" name="2033" dataDxfId="120" totalsRowDxfId="119"/>
    <tableColumn id="15" xr3:uid="{E3AA7753-5A6D-4621-878F-AE98A4711E9B}" name="2035" dataDxfId="118" totalsRowDxfId="117"/>
    <tableColumn id="13" xr3:uid="{00000000-0010-0000-0100-00000D000000}" name="Additional Information" dataDxfId="116" totalsRowDxfId="11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3" displayName="Table3" ref="A1:H2" insertRow="1" totalsRowShown="0" headerRowDxfId="114" dataDxfId="113">
  <autoFilter ref="A1:H2" xr:uid="{00000000-0009-0000-0100-000004000000}"/>
  <tableColumns count="8">
    <tableColumn id="1" xr3:uid="{00000000-0010-0000-0300-000001000000}" name="Node" dataDxfId="112"/>
    <tableColumn id="2" xr3:uid="{00000000-0010-0000-0300-000002000000}" name="PEMMDB Technology" dataDxfId="111"/>
    <tableColumn id="3" xr3:uid="{00000000-0010-0000-0300-000003000000}" name="Reference Technology" dataDxfId="110"/>
    <tableColumn id="10" xr3:uid="{00000000-0010-0000-0300-00000A000000}" name="2028" dataDxfId="109"/>
    <tableColumn id="12" xr3:uid="{00000000-0010-0000-0300-00000C000000}" name="2030" dataDxfId="108"/>
    <tableColumn id="6" xr3:uid="{00000000-0010-0000-0300-000006000000}" name="2033" dataDxfId="107"/>
    <tableColumn id="15" xr3:uid="{71269030-CE0C-4D28-AE36-E0E7507CA761}" name="2035" dataDxfId="106"/>
    <tableColumn id="13" xr3:uid="{00000000-0010-0000-0300-00000D000000}" name="Additional Information" dataDxfId="10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4" displayName="Table4" ref="A1:H32" totalsRowShown="0" headerRowDxfId="104" dataDxfId="103">
  <tableColumns count="8">
    <tableColumn id="1" xr3:uid="{00000000-0010-0000-0400-000001000000}" name="Node" dataDxfId="102"/>
    <tableColumn id="2" xr3:uid="{00000000-0010-0000-0400-000002000000}" name="PEMMDB Technology" dataDxfId="101"/>
    <tableColumn id="3" xr3:uid="{00000000-0010-0000-0400-000003000000}" name="Reference Technology" dataDxfId="100"/>
    <tableColumn id="10" xr3:uid="{00000000-0010-0000-0400-00000A000000}" name="2028" dataDxfId="99"/>
    <tableColumn id="12" xr3:uid="{00000000-0010-0000-0400-00000C000000}" name="2030" dataDxfId="98"/>
    <tableColumn id="6" xr3:uid="{00000000-0010-0000-0400-000006000000}" name="2033" dataDxfId="97"/>
    <tableColumn id="15" xr3:uid="{092AAE53-4377-40B3-92F3-74F283EADE91}" name="2035" dataDxfId="96"/>
    <tableColumn id="13" xr3:uid="{00000000-0010-0000-0400-00000D000000}" name="Additional Information" dataDxfId="9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46" displayName="Table46" ref="A1:H2" insertRow="1" totalsRowShown="0" headerRowDxfId="94" dataDxfId="93">
  <tableColumns count="8">
    <tableColumn id="1" xr3:uid="{00000000-0010-0000-0500-000001000000}" name="Node" dataDxfId="92"/>
    <tableColumn id="2" xr3:uid="{00000000-0010-0000-0500-000002000000}" name="PEMMDB Technology" dataDxfId="91"/>
    <tableColumn id="3" xr3:uid="{00000000-0010-0000-0500-000003000000}" name="Reference Technology" dataDxfId="90"/>
    <tableColumn id="10" xr3:uid="{00000000-0010-0000-0500-00000A000000}" name="2028" dataDxfId="89"/>
    <tableColumn id="12" xr3:uid="{00000000-0010-0000-0500-00000C000000}" name="2030" dataDxfId="88"/>
    <tableColumn id="6" xr3:uid="{00000000-0010-0000-0500-000006000000}" name="2033" dataDxfId="87"/>
    <tableColumn id="15" xr3:uid="{9FCD8B64-96AD-4064-979E-243FA2EA6BF2}" name="2035" dataDxfId="86"/>
    <tableColumn id="13" xr3:uid="{00000000-0010-0000-0500-00000D000000}" name="Additional Information" dataDxfId="8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8" displayName="Table8" ref="A1:H2" insertRow="1" totalsRowShown="0" headerRowDxfId="84" dataDxfId="83">
  <autoFilter ref="A1:H2" xr:uid="{00000000-0009-0000-0100-000008000000}"/>
  <tableColumns count="8">
    <tableColumn id="1" xr3:uid="{00000000-0010-0000-0700-000001000000}" name="Node" dataDxfId="82"/>
    <tableColumn id="2" xr3:uid="{00000000-0010-0000-0700-000002000000}" name="PEMMDB Technology" dataDxfId="81"/>
    <tableColumn id="3" xr3:uid="{00000000-0010-0000-0700-000003000000}" name="Reference Technology" dataDxfId="80"/>
    <tableColumn id="10" xr3:uid="{00000000-0010-0000-0700-00000A000000}" name="2028" dataDxfId="79"/>
    <tableColumn id="12" xr3:uid="{00000000-0010-0000-0700-00000C000000}" name="2030" dataDxfId="78"/>
    <tableColumn id="6" xr3:uid="{00000000-0010-0000-0700-000006000000}" name="2033" dataDxfId="77"/>
    <tableColumn id="15" xr3:uid="{1AAC55B4-B0DB-4D80-99ED-58CD883A81E5}" name="2035" dataDxfId="76"/>
    <tableColumn id="13" xr3:uid="{00000000-0010-0000-0700-00000D000000}" name="Additonal Information" dataDxfId="7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18" displayName="Table18" ref="A1:H2" insertRow="1" totalsRowShown="0" headerRowDxfId="74">
  <tableColumns count="8">
    <tableColumn id="1" xr3:uid="{00000000-0010-0000-0600-000001000000}" name="Node" dataDxfId="73"/>
    <tableColumn id="2" xr3:uid="{00000000-0010-0000-0600-000002000000}" name="PEMMDB Technology" dataDxfId="72"/>
    <tableColumn id="3" xr3:uid="{00000000-0010-0000-0600-000003000000}" name="Reference Technology" dataDxfId="71"/>
    <tableColumn id="10" xr3:uid="{00000000-0010-0000-0600-00000A000000}" name="2028" dataDxfId="70"/>
    <tableColumn id="12" xr3:uid="{00000000-0010-0000-0600-00000C000000}" name="2030" dataDxfId="69"/>
    <tableColumn id="6" xr3:uid="{00000000-0010-0000-0600-000006000000}" name="2033" dataDxfId="68"/>
    <tableColumn id="16" xr3:uid="{B2522581-76FA-464B-9F62-E356F07C8289}" name="2035" dataDxfId="67"/>
    <tableColumn id="13" xr3:uid="{00000000-0010-0000-0600-00000D000000}" name="Additional Information" dataDxfId="6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810" displayName="Table810" ref="A1:H61" totalsRowShown="0" headerRowDxfId="65" dataDxfId="64">
  <tableColumns count="8">
    <tableColumn id="1" xr3:uid="{00000000-0010-0000-0800-000001000000}" name="Node" dataDxfId="63"/>
    <tableColumn id="2" xr3:uid="{00000000-0010-0000-0800-000002000000}" name="PEMMDB Technology" dataDxfId="62"/>
    <tableColumn id="3" xr3:uid="{00000000-0010-0000-0800-000003000000}" name="Reference Technology" dataDxfId="5"/>
    <tableColumn id="10" xr3:uid="{00000000-0010-0000-0800-00000A000000}" name="2028" dataDxfId="4"/>
    <tableColumn id="12" xr3:uid="{00000000-0010-0000-0800-00000C000000}" name="2030" dataDxfId="3"/>
    <tableColumn id="6" xr3:uid="{00000000-0010-0000-0800-000006000000}" name="2033" dataDxfId="2"/>
    <tableColumn id="15" xr3:uid="{A1C5D196-509A-430A-A5B9-A515DA6E11A8}" name="2035" dataDxfId="0"/>
    <tableColumn id="13" xr3:uid="{00000000-0010-0000-0800-00000D000000}" name="Additional Information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workbookViewId="0">
      <selection activeCell="C18" sqref="C18"/>
    </sheetView>
  </sheetViews>
  <sheetFormatPr defaultColWidth="9.1796875" defaultRowHeight="14.5" x14ac:dyDescent="0.35"/>
  <cols>
    <col min="1" max="1" width="33.26953125" bestFit="1" customWidth="1"/>
    <col min="2" max="2" width="9.7265625" bestFit="1" customWidth="1"/>
  </cols>
  <sheetData>
    <row r="1" spans="1:2" x14ac:dyDescent="0.35">
      <c r="B1" t="s">
        <v>0</v>
      </c>
    </row>
    <row r="2" spans="1:2" x14ac:dyDescent="0.35">
      <c r="A2" t="s">
        <v>1</v>
      </c>
      <c r="B2" s="14" t="s">
        <v>2</v>
      </c>
    </row>
    <row r="3" spans="1:2" x14ac:dyDescent="0.35">
      <c r="A3" t="s">
        <v>3</v>
      </c>
      <c r="B3" s="14" t="s">
        <v>4</v>
      </c>
    </row>
    <row r="4" spans="1:2" x14ac:dyDescent="0.35">
      <c r="A4" t="s">
        <v>5</v>
      </c>
      <c r="B4" s="14" t="s">
        <v>6</v>
      </c>
    </row>
    <row r="5" spans="1:2" x14ac:dyDescent="0.35">
      <c r="A5" t="s">
        <v>7</v>
      </c>
      <c r="B5" s="14" t="s">
        <v>8</v>
      </c>
    </row>
    <row r="6" spans="1:2" x14ac:dyDescent="0.35">
      <c r="A6" t="s">
        <v>9</v>
      </c>
      <c r="B6" s="14" t="s">
        <v>10</v>
      </c>
    </row>
    <row r="7" spans="1:2" x14ac:dyDescent="0.35">
      <c r="A7" t="s">
        <v>11</v>
      </c>
      <c r="B7" s="14" t="s">
        <v>12</v>
      </c>
    </row>
    <row r="8" spans="1:2" x14ac:dyDescent="0.35">
      <c r="A8" t="s">
        <v>13</v>
      </c>
      <c r="B8" s="14" t="s">
        <v>14</v>
      </c>
    </row>
    <row r="9" spans="1:2" x14ac:dyDescent="0.35">
      <c r="A9" t="s">
        <v>15</v>
      </c>
      <c r="B9" s="14" t="s">
        <v>2</v>
      </c>
    </row>
    <row r="10" spans="1:2" x14ac:dyDescent="0.35">
      <c r="A10" t="s">
        <v>16</v>
      </c>
      <c r="B10" s="14" t="s">
        <v>4</v>
      </c>
    </row>
    <row r="11" spans="1:2" x14ac:dyDescent="0.35">
      <c r="A11" t="s">
        <v>17</v>
      </c>
      <c r="B11" s="14" t="s">
        <v>2</v>
      </c>
    </row>
    <row r="12" spans="1:2" x14ac:dyDescent="0.35">
      <c r="A12" t="s">
        <v>18</v>
      </c>
      <c r="B12" s="14" t="s">
        <v>4</v>
      </c>
    </row>
    <row r="14" spans="1:2" x14ac:dyDescent="0.35">
      <c r="B14" s="14"/>
    </row>
    <row r="15" spans="1:2" x14ac:dyDescent="0.35">
      <c r="A15" t="s">
        <v>19</v>
      </c>
      <c r="B15">
        <v>1.1061000000000001</v>
      </c>
    </row>
    <row r="16" spans="1:2" x14ac:dyDescent="0.35">
      <c r="A16" t="s">
        <v>20</v>
      </c>
      <c r="B16">
        <v>1.0912671810000001</v>
      </c>
    </row>
    <row r="17" spans="2:2" x14ac:dyDescent="0.35">
      <c r="B17">
        <f>B15*B16</f>
        <v>1.2070506289041001</v>
      </c>
    </row>
  </sheetData>
  <pageMargins left="0.7" right="0.7" top="0.75" bottom="0.75" header="0.3" footer="0.3"/>
  <headerFooter>
    <oddFooter>&amp;R_x000D_&amp;1#&amp;"Calibri light"&amp;7&amp;KAAC3C4 Til arbejdsbrug/Restricted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1"/>
  <sheetViews>
    <sheetView tabSelected="1" workbookViewId="0">
      <selection activeCell="E3" sqref="E3"/>
    </sheetView>
  </sheetViews>
  <sheetFormatPr defaultColWidth="8.81640625" defaultRowHeight="14.5" x14ac:dyDescent="0.35"/>
  <cols>
    <col min="1" max="1" width="33" style="1" bestFit="1" customWidth="1"/>
    <col min="2" max="2" width="22.54296875" style="1" customWidth="1"/>
    <col min="3" max="3" width="33" style="1" customWidth="1"/>
    <col min="4" max="7" width="15.54296875" style="8" customWidth="1"/>
    <col min="8" max="8" width="25.26953125" style="1" bestFit="1" customWidth="1"/>
    <col min="9" max="16384" width="8.81640625" style="1"/>
  </cols>
  <sheetData>
    <row r="1" spans="1:8" s="3" customFormat="1" ht="30" customHeigh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73</v>
      </c>
    </row>
    <row r="2" spans="1:8" x14ac:dyDescent="0.35">
      <c r="A2" s="1" t="s">
        <v>28</v>
      </c>
      <c r="B2" s="1" t="s">
        <v>31</v>
      </c>
      <c r="C2" s="1" t="s">
        <v>30</v>
      </c>
      <c r="D2" s="9">
        <v>6.9000000000000006E-2</v>
      </c>
      <c r="E2" s="9">
        <v>6.9000000000000006E-2</v>
      </c>
      <c r="F2" s="9">
        <v>6.9000000000000006E-2</v>
      </c>
      <c r="G2" s="9">
        <v>6.9000000000000006E-2</v>
      </c>
      <c r="H2" s="1" t="s">
        <v>66</v>
      </c>
    </row>
    <row r="3" spans="1:8" x14ac:dyDescent="0.35">
      <c r="A3" s="1" t="s">
        <v>28</v>
      </c>
      <c r="B3" s="1" t="s">
        <v>29</v>
      </c>
      <c r="C3" s="1" t="s">
        <v>30</v>
      </c>
      <c r="D3" s="9">
        <v>6.9000000000000006E-2</v>
      </c>
      <c r="E3" s="9">
        <v>6.9000000000000006E-2</v>
      </c>
      <c r="F3" s="9">
        <v>6.9000000000000006E-2</v>
      </c>
      <c r="G3" s="9">
        <v>6.9000000000000006E-2</v>
      </c>
      <c r="H3" s="1" t="s">
        <v>66</v>
      </c>
    </row>
    <row r="4" spans="1:8" x14ac:dyDescent="0.35">
      <c r="A4" s="1" t="s">
        <v>28</v>
      </c>
      <c r="B4" s="1" t="s">
        <v>29</v>
      </c>
      <c r="C4" s="1" t="s">
        <v>32</v>
      </c>
      <c r="D4" s="9">
        <v>0.03</v>
      </c>
      <c r="E4" s="9">
        <v>0.03</v>
      </c>
      <c r="F4" s="9">
        <v>0.03</v>
      </c>
      <c r="G4" s="9">
        <v>0.03</v>
      </c>
      <c r="H4" s="1" t="s">
        <v>66</v>
      </c>
    </row>
    <row r="5" spans="1:8" x14ac:dyDescent="0.35">
      <c r="A5" s="1" t="s">
        <v>28</v>
      </c>
      <c r="B5" s="1" t="s">
        <v>33</v>
      </c>
      <c r="C5" s="1" t="s">
        <v>32</v>
      </c>
      <c r="D5" s="9">
        <v>0.03</v>
      </c>
      <c r="E5" s="9">
        <v>0.03</v>
      </c>
      <c r="F5" s="9">
        <v>0.03</v>
      </c>
      <c r="G5" s="9">
        <v>0.03</v>
      </c>
      <c r="H5" s="1" t="s">
        <v>66</v>
      </c>
    </row>
    <row r="6" spans="1:8" x14ac:dyDescent="0.35">
      <c r="A6" s="1" t="s">
        <v>28</v>
      </c>
      <c r="B6" s="1" t="s">
        <v>34</v>
      </c>
      <c r="C6" t="s">
        <v>32</v>
      </c>
      <c r="D6" s="9">
        <v>0.03</v>
      </c>
      <c r="E6" s="9">
        <v>0.03</v>
      </c>
      <c r="F6" s="9">
        <v>0.03</v>
      </c>
      <c r="G6" s="9">
        <v>0.03</v>
      </c>
      <c r="H6" s="1" t="s">
        <v>66</v>
      </c>
    </row>
    <row r="7" spans="1:8" x14ac:dyDescent="0.35">
      <c r="A7" s="1" t="s">
        <v>28</v>
      </c>
      <c r="B7" s="1" t="s">
        <v>35</v>
      </c>
      <c r="C7" s="1" t="s">
        <v>32</v>
      </c>
      <c r="D7" s="9">
        <v>0.03</v>
      </c>
      <c r="E7" s="9">
        <v>0.03</v>
      </c>
      <c r="F7" s="9">
        <v>0.03</v>
      </c>
      <c r="G7" s="9">
        <v>0.03</v>
      </c>
      <c r="H7" s="1" t="s">
        <v>66</v>
      </c>
    </row>
    <row r="8" spans="1:8" x14ac:dyDescent="0.35">
      <c r="A8" s="1" t="s">
        <v>28</v>
      </c>
      <c r="B8" s="1" t="s">
        <v>36</v>
      </c>
      <c r="C8" s="1" t="s">
        <v>32</v>
      </c>
      <c r="D8" s="9">
        <v>0.03</v>
      </c>
      <c r="E8" s="9">
        <v>0.03</v>
      </c>
      <c r="F8" s="9">
        <v>0.03</v>
      </c>
      <c r="G8" s="9">
        <v>0.03</v>
      </c>
      <c r="H8" s="1" t="s">
        <v>66</v>
      </c>
    </row>
    <row r="9" spans="1:8" x14ac:dyDescent="0.35">
      <c r="A9" s="1" t="s">
        <v>28</v>
      </c>
      <c r="B9" s="1" t="s">
        <v>38</v>
      </c>
      <c r="C9" s="1" t="s">
        <v>30</v>
      </c>
      <c r="D9" s="9">
        <v>9.9000000000000005E-2</v>
      </c>
      <c r="E9" s="9">
        <v>9.9000000000000005E-2</v>
      </c>
      <c r="F9" s="9">
        <v>9.9000000000000005E-2</v>
      </c>
      <c r="G9" s="9">
        <v>9.9000000000000005E-2</v>
      </c>
      <c r="H9" s="1" t="s">
        <v>66</v>
      </c>
    </row>
    <row r="10" spans="1:8" x14ac:dyDescent="0.35">
      <c r="A10" s="1" t="s">
        <v>28</v>
      </c>
      <c r="B10" s="1" t="s">
        <v>37</v>
      </c>
      <c r="C10" s="1" t="s">
        <v>30</v>
      </c>
      <c r="D10" s="9">
        <v>9.9000000000000005E-2</v>
      </c>
      <c r="E10" s="9">
        <v>9.9000000000000005E-2</v>
      </c>
      <c r="F10" s="9">
        <v>9.9000000000000005E-2</v>
      </c>
      <c r="G10" s="9">
        <v>9.9000000000000005E-2</v>
      </c>
      <c r="H10" s="1" t="s">
        <v>66</v>
      </c>
    </row>
    <row r="11" spans="1:8" x14ac:dyDescent="0.35">
      <c r="A11" s="1" t="s">
        <v>28</v>
      </c>
      <c r="B11" s="1" t="s">
        <v>37</v>
      </c>
      <c r="C11" s="1" t="s">
        <v>32</v>
      </c>
      <c r="D11" s="9">
        <v>3.5000000000000003E-2</v>
      </c>
      <c r="E11" s="9">
        <v>3.5000000000000003E-2</v>
      </c>
      <c r="F11" s="9">
        <v>3.5000000000000003E-2</v>
      </c>
      <c r="G11" s="9">
        <v>3.5000000000000003E-2</v>
      </c>
      <c r="H11" s="1" t="s">
        <v>66</v>
      </c>
    </row>
    <row r="12" spans="1:8" x14ac:dyDescent="0.35">
      <c r="A12" s="1" t="s">
        <v>28</v>
      </c>
      <c r="B12" s="1" t="s">
        <v>39</v>
      </c>
      <c r="C12" s="1" t="s">
        <v>32</v>
      </c>
      <c r="D12" s="9">
        <v>3.5000000000000003E-2</v>
      </c>
      <c r="E12" s="9">
        <v>3.5000000000000003E-2</v>
      </c>
      <c r="F12" s="9">
        <v>3.5000000000000003E-2</v>
      </c>
      <c r="G12" s="9">
        <v>3.5000000000000003E-2</v>
      </c>
      <c r="H12" s="1" t="s">
        <v>66</v>
      </c>
    </row>
    <row r="13" spans="1:8" x14ac:dyDescent="0.35">
      <c r="A13" s="1" t="s">
        <v>28</v>
      </c>
      <c r="B13" s="1" t="s">
        <v>40</v>
      </c>
      <c r="C13" s="1" t="s">
        <v>32</v>
      </c>
      <c r="D13" s="9">
        <v>3.5000000000000003E-2</v>
      </c>
      <c r="E13" s="9">
        <v>3.5000000000000003E-2</v>
      </c>
      <c r="F13" s="9">
        <v>3.5000000000000003E-2</v>
      </c>
      <c r="G13" s="9">
        <v>3.5000000000000003E-2</v>
      </c>
      <c r="H13" s="1" t="s">
        <v>67</v>
      </c>
    </row>
    <row r="14" spans="1:8" x14ac:dyDescent="0.35">
      <c r="A14" s="1" t="s">
        <v>28</v>
      </c>
      <c r="B14" s="1" t="s">
        <v>41</v>
      </c>
      <c r="C14" s="1" t="s">
        <v>32</v>
      </c>
      <c r="D14" s="9">
        <v>3.5000000000000003E-2</v>
      </c>
      <c r="E14" s="9">
        <v>3.5000000000000003E-2</v>
      </c>
      <c r="F14" s="9">
        <v>3.5000000000000003E-2</v>
      </c>
      <c r="G14" s="9">
        <v>3.5000000000000003E-2</v>
      </c>
      <c r="H14" s="1" t="s">
        <v>67</v>
      </c>
    </row>
    <row r="15" spans="1:8" x14ac:dyDescent="0.35">
      <c r="A15" s="1" t="s">
        <v>28</v>
      </c>
      <c r="B15" s="1" t="s">
        <v>42</v>
      </c>
      <c r="C15" s="1" t="s">
        <v>32</v>
      </c>
      <c r="D15" s="9">
        <v>3.5000000000000003E-2</v>
      </c>
      <c r="E15" s="9">
        <v>3.5000000000000003E-2</v>
      </c>
      <c r="F15" s="9">
        <v>3.5000000000000003E-2</v>
      </c>
      <c r="G15" s="9">
        <v>3.5000000000000003E-2</v>
      </c>
      <c r="H15" s="1" t="s">
        <v>67</v>
      </c>
    </row>
    <row r="16" spans="1:8" x14ac:dyDescent="0.35">
      <c r="A16" s="1" t="s">
        <v>28</v>
      </c>
      <c r="B16" s="1" t="s">
        <v>43</v>
      </c>
      <c r="C16" s="1" t="s">
        <v>32</v>
      </c>
      <c r="D16" s="9">
        <v>3.5000000000000003E-2</v>
      </c>
      <c r="E16" s="9">
        <v>3.5000000000000003E-2</v>
      </c>
      <c r="F16" s="9">
        <v>3.5000000000000003E-2</v>
      </c>
      <c r="G16" s="9">
        <v>3.5000000000000003E-2</v>
      </c>
      <c r="H16" s="1" t="s">
        <v>67</v>
      </c>
    </row>
    <row r="17" spans="1:8" x14ac:dyDescent="0.35">
      <c r="A17" s="1" t="s">
        <v>28</v>
      </c>
      <c r="B17" s="1" t="s">
        <v>44</v>
      </c>
      <c r="C17" s="1" t="s">
        <v>32</v>
      </c>
      <c r="D17" s="9">
        <v>3.5000000000000003E-2</v>
      </c>
      <c r="E17" s="9">
        <v>3.5000000000000003E-2</v>
      </c>
      <c r="F17" s="9">
        <v>3.5000000000000003E-2</v>
      </c>
      <c r="G17" s="9">
        <v>3.5000000000000003E-2</v>
      </c>
      <c r="H17" s="1" t="s">
        <v>67</v>
      </c>
    </row>
    <row r="18" spans="1:8" x14ac:dyDescent="0.35">
      <c r="A18" s="1" t="s">
        <v>28</v>
      </c>
      <c r="B18" s="1" t="s">
        <v>45</v>
      </c>
      <c r="C18" s="1" t="s">
        <v>32</v>
      </c>
      <c r="D18" s="9">
        <v>3.5000000000000003E-2</v>
      </c>
      <c r="E18" s="9">
        <v>3.5000000000000003E-2</v>
      </c>
      <c r="F18" s="9">
        <v>3.5000000000000003E-2</v>
      </c>
      <c r="G18" s="9">
        <v>3.5000000000000003E-2</v>
      </c>
      <c r="H18" s="1" t="s">
        <v>67</v>
      </c>
    </row>
    <row r="19" spans="1:8" x14ac:dyDescent="0.35">
      <c r="A19" s="1" t="s">
        <v>28</v>
      </c>
      <c r="B19" s="1" t="s">
        <v>46</v>
      </c>
      <c r="C19" s="1" t="s">
        <v>32</v>
      </c>
      <c r="D19" s="9">
        <v>3.5000000000000003E-2</v>
      </c>
      <c r="E19" s="9">
        <v>3.5000000000000003E-2</v>
      </c>
      <c r="F19" s="9">
        <v>3.5000000000000003E-2</v>
      </c>
      <c r="G19" s="9">
        <v>3.5000000000000003E-2</v>
      </c>
      <c r="H19" s="1" t="s">
        <v>67</v>
      </c>
    </row>
    <row r="20" spans="1:8" x14ac:dyDescent="0.35">
      <c r="A20" s="1" t="s">
        <v>28</v>
      </c>
      <c r="B20" s="1" t="s">
        <v>47</v>
      </c>
      <c r="C20" s="1" t="s">
        <v>32</v>
      </c>
      <c r="D20" s="9">
        <v>3.5000000000000003E-2</v>
      </c>
      <c r="E20" s="9">
        <v>3.5000000000000003E-2</v>
      </c>
      <c r="F20" s="9">
        <v>3.5000000000000003E-2</v>
      </c>
      <c r="G20" s="9">
        <v>3.5000000000000003E-2</v>
      </c>
      <c r="H20" s="1" t="s">
        <v>67</v>
      </c>
    </row>
    <row r="21" spans="1:8" x14ac:dyDescent="0.35">
      <c r="A21" s="1" t="s">
        <v>28</v>
      </c>
      <c r="B21" s="1" t="s">
        <v>48</v>
      </c>
      <c r="C21" s="1" t="s">
        <v>32</v>
      </c>
      <c r="D21" s="9">
        <v>3.5000000000000003E-2</v>
      </c>
      <c r="E21" s="9">
        <v>3.5000000000000003E-2</v>
      </c>
      <c r="F21" s="9">
        <v>3.5000000000000003E-2</v>
      </c>
      <c r="G21" s="9">
        <v>3.5000000000000003E-2</v>
      </c>
      <c r="H21" s="1" t="s">
        <v>67</v>
      </c>
    </row>
    <row r="22" spans="1:8" x14ac:dyDescent="0.35">
      <c r="A22" s="1" t="s">
        <v>28</v>
      </c>
      <c r="B22" s="1" t="s">
        <v>49</v>
      </c>
      <c r="C22" s="1" t="s">
        <v>32</v>
      </c>
      <c r="D22" s="9">
        <v>3.5000000000000003E-2</v>
      </c>
      <c r="E22" s="9">
        <v>3.5000000000000003E-2</v>
      </c>
      <c r="F22" s="9">
        <v>3.5000000000000003E-2</v>
      </c>
      <c r="G22" s="9">
        <v>3.5000000000000003E-2</v>
      </c>
      <c r="H22" s="1" t="s">
        <v>67</v>
      </c>
    </row>
    <row r="23" spans="1:8" x14ac:dyDescent="0.35">
      <c r="A23" s="1" t="s">
        <v>28</v>
      </c>
      <c r="B23" s="1" t="s">
        <v>50</v>
      </c>
      <c r="C23" s="1" t="s">
        <v>32</v>
      </c>
      <c r="D23" s="9">
        <v>3.5000000000000003E-2</v>
      </c>
      <c r="E23" s="9">
        <v>3.5000000000000003E-2</v>
      </c>
      <c r="F23" s="9">
        <v>3.5000000000000003E-2</v>
      </c>
      <c r="G23" s="9">
        <v>3.5000000000000003E-2</v>
      </c>
      <c r="H23" s="1" t="s">
        <v>67</v>
      </c>
    </row>
    <row r="24" spans="1:8" x14ac:dyDescent="0.35">
      <c r="A24" s="1" t="s">
        <v>28</v>
      </c>
      <c r="B24" s="1" t="s">
        <v>51</v>
      </c>
      <c r="C24" s="1" t="s">
        <v>32</v>
      </c>
      <c r="D24" s="9">
        <v>3.5000000000000003E-2</v>
      </c>
      <c r="E24" s="9">
        <v>3.5000000000000003E-2</v>
      </c>
      <c r="F24" s="9">
        <v>3.5000000000000003E-2</v>
      </c>
      <c r="G24" s="9">
        <v>3.5000000000000003E-2</v>
      </c>
      <c r="H24" s="1" t="s">
        <v>67</v>
      </c>
    </row>
    <row r="25" spans="1:8" x14ac:dyDescent="0.35">
      <c r="A25" s="1" t="s">
        <v>28</v>
      </c>
      <c r="B25" s="1" t="s">
        <v>52</v>
      </c>
      <c r="C25" s="1" t="s">
        <v>32</v>
      </c>
      <c r="D25" s="9">
        <v>3.5000000000000003E-2</v>
      </c>
      <c r="E25" s="9">
        <v>3.5000000000000003E-2</v>
      </c>
      <c r="F25" s="9">
        <v>3.5000000000000003E-2</v>
      </c>
      <c r="G25" s="9">
        <v>3.5000000000000003E-2</v>
      </c>
      <c r="H25" s="1" t="s">
        <v>67</v>
      </c>
    </row>
    <row r="26" spans="1:8" x14ac:dyDescent="0.35">
      <c r="A26" s="1" t="s">
        <v>28</v>
      </c>
      <c r="B26" s="1" t="s">
        <v>53</v>
      </c>
      <c r="C26" s="1" t="s">
        <v>54</v>
      </c>
      <c r="D26" s="9">
        <v>0.03</v>
      </c>
      <c r="E26" s="9">
        <v>0.03</v>
      </c>
      <c r="F26" s="9">
        <v>0.03</v>
      </c>
      <c r="G26" s="9">
        <v>0.03</v>
      </c>
      <c r="H26" s="1" t="s">
        <v>66</v>
      </c>
    </row>
    <row r="27" spans="1:8" x14ac:dyDescent="0.35">
      <c r="A27" s="1" t="s">
        <v>28</v>
      </c>
      <c r="B27" s="1" t="s">
        <v>55</v>
      </c>
      <c r="C27" s="1" t="s">
        <v>56</v>
      </c>
      <c r="D27" s="9">
        <v>3.5000000000000003E-2</v>
      </c>
      <c r="E27" s="9">
        <v>3.5000000000000003E-2</v>
      </c>
      <c r="F27" s="9">
        <v>3.5000000000000003E-2</v>
      </c>
      <c r="G27" s="9">
        <v>3.5000000000000003E-2</v>
      </c>
      <c r="H27" s="1" t="s">
        <v>66</v>
      </c>
    </row>
    <row r="28" spans="1:8" x14ac:dyDescent="0.35">
      <c r="A28" s="1" t="s">
        <v>28</v>
      </c>
      <c r="B28" s="1" t="s">
        <v>55</v>
      </c>
      <c r="C28" s="1" t="s">
        <v>57</v>
      </c>
      <c r="D28" s="9">
        <v>3.5000000000000003E-2</v>
      </c>
      <c r="E28" s="9">
        <v>3.5000000000000003E-2</v>
      </c>
      <c r="F28" s="9">
        <v>3.5000000000000003E-2</v>
      </c>
      <c r="G28" s="9">
        <v>3.5000000000000003E-2</v>
      </c>
      <c r="H28" s="1" t="s">
        <v>66</v>
      </c>
    </row>
    <row r="29" spans="1:8" x14ac:dyDescent="0.35">
      <c r="A29" s="1" t="s">
        <v>28</v>
      </c>
      <c r="B29" s="1" t="s">
        <v>55</v>
      </c>
      <c r="C29" s="1" t="s">
        <v>58</v>
      </c>
      <c r="D29" s="9">
        <v>3.5000000000000003E-2</v>
      </c>
      <c r="E29" s="9">
        <v>3.5000000000000003E-2</v>
      </c>
      <c r="F29" s="9">
        <v>3.5000000000000003E-2</v>
      </c>
      <c r="G29" s="9">
        <v>3.5000000000000003E-2</v>
      </c>
      <c r="H29" s="1" t="s">
        <v>66</v>
      </c>
    </row>
    <row r="30" spans="1:8" x14ac:dyDescent="0.35">
      <c r="A30" s="1" t="s">
        <v>28</v>
      </c>
      <c r="B30" s="1" t="s">
        <v>55</v>
      </c>
      <c r="C30" s="1" t="s">
        <v>59</v>
      </c>
      <c r="D30" s="9">
        <v>3.5000000000000003E-2</v>
      </c>
      <c r="E30" s="9">
        <v>3.5000000000000003E-2</v>
      </c>
      <c r="F30" s="9">
        <v>3.5000000000000003E-2</v>
      </c>
      <c r="G30" s="9">
        <v>3.5000000000000003E-2</v>
      </c>
      <c r="H30" s="1" t="s">
        <v>66</v>
      </c>
    </row>
    <row r="31" spans="1:8" x14ac:dyDescent="0.35">
      <c r="A31" s="1" t="s">
        <v>28</v>
      </c>
      <c r="B31" s="1" t="s">
        <v>55</v>
      </c>
      <c r="C31" s="1" t="s">
        <v>60</v>
      </c>
      <c r="D31" s="9">
        <v>3.5000000000000003E-2</v>
      </c>
      <c r="E31" s="9">
        <v>3.5000000000000003E-2</v>
      </c>
      <c r="F31" s="9">
        <v>3.5000000000000003E-2</v>
      </c>
      <c r="G31" s="9">
        <v>3.5000000000000003E-2</v>
      </c>
      <c r="H31" s="1" t="s">
        <v>66</v>
      </c>
    </row>
    <row r="32" spans="1:8" x14ac:dyDescent="0.35">
      <c r="A32" s="1" t="s">
        <v>28</v>
      </c>
      <c r="B32" s="1" t="s">
        <v>55</v>
      </c>
      <c r="C32" s="1" t="s">
        <v>61</v>
      </c>
      <c r="D32" s="9">
        <v>3.5000000000000003E-2</v>
      </c>
      <c r="E32" s="9">
        <v>3.5000000000000003E-2</v>
      </c>
      <c r="F32" s="9">
        <v>3.5000000000000003E-2</v>
      </c>
      <c r="G32" s="9">
        <v>3.5000000000000003E-2</v>
      </c>
      <c r="H32" s="1" t="s">
        <v>66</v>
      </c>
    </row>
    <row r="33" spans="1:8" x14ac:dyDescent="0.35">
      <c r="A33" s="1" t="s">
        <v>28</v>
      </c>
      <c r="B33" s="1" t="s">
        <v>55</v>
      </c>
      <c r="C33" s="1" t="s">
        <v>62</v>
      </c>
      <c r="D33" s="9">
        <v>3.5000000000000003E-2</v>
      </c>
      <c r="E33" s="9">
        <v>3.5000000000000003E-2</v>
      </c>
      <c r="F33" s="9">
        <v>3.5000000000000003E-2</v>
      </c>
      <c r="G33" s="9">
        <v>3.5000000000000003E-2</v>
      </c>
      <c r="H33" s="1" t="s">
        <v>66</v>
      </c>
    </row>
    <row r="34" spans="1:8" x14ac:dyDescent="0.35">
      <c r="A34" s="1" t="s">
        <v>28</v>
      </c>
      <c r="B34" s="1" t="s">
        <v>55</v>
      </c>
      <c r="C34" s="1" t="s">
        <v>63</v>
      </c>
      <c r="D34" s="9">
        <v>3.5000000000000003E-2</v>
      </c>
      <c r="E34" s="9">
        <v>3.5000000000000003E-2</v>
      </c>
      <c r="F34" s="9">
        <v>3.5000000000000003E-2</v>
      </c>
      <c r="G34" s="9">
        <v>3.5000000000000003E-2</v>
      </c>
      <c r="H34" s="1" t="s">
        <v>66</v>
      </c>
    </row>
    <row r="35" spans="1:8" x14ac:dyDescent="0.35">
      <c r="A35" s="1" t="s">
        <v>28</v>
      </c>
      <c r="B35" s="1" t="s">
        <v>33</v>
      </c>
      <c r="C35" s="1" t="s">
        <v>65</v>
      </c>
      <c r="D35" s="9">
        <v>3.9999999999999994E-2</v>
      </c>
      <c r="E35" s="9">
        <v>3.9999999999999994E-2</v>
      </c>
      <c r="F35" s="9">
        <v>3.9999999999999994E-2</v>
      </c>
      <c r="G35" s="9">
        <v>3.9999999999999994E-2</v>
      </c>
      <c r="H35" s="1" t="s">
        <v>68</v>
      </c>
    </row>
    <row r="36" spans="1:8" x14ac:dyDescent="0.35">
      <c r="A36" s="1" t="s">
        <v>28</v>
      </c>
      <c r="B36" s="1" t="s">
        <v>34</v>
      </c>
      <c r="C36" s="1" t="s">
        <v>65</v>
      </c>
      <c r="D36" s="9">
        <v>3.9999999999999994E-2</v>
      </c>
      <c r="E36" s="9">
        <v>3.9999999999999994E-2</v>
      </c>
      <c r="F36" s="9">
        <v>3.9999999999999994E-2</v>
      </c>
      <c r="G36" s="9">
        <v>3.9999999999999994E-2</v>
      </c>
      <c r="H36" s="1" t="s">
        <v>68</v>
      </c>
    </row>
    <row r="37" spans="1:8" x14ac:dyDescent="0.35">
      <c r="A37" s="1" t="s">
        <v>28</v>
      </c>
      <c r="B37" s="1" t="s">
        <v>35</v>
      </c>
      <c r="C37" s="1" t="s">
        <v>65</v>
      </c>
      <c r="D37" s="9">
        <v>3.9999999999999994E-2</v>
      </c>
      <c r="E37" s="9">
        <v>3.9999999999999994E-2</v>
      </c>
      <c r="F37" s="9">
        <v>3.9999999999999994E-2</v>
      </c>
      <c r="G37" s="9">
        <v>3.9999999999999994E-2</v>
      </c>
      <c r="H37" s="1" t="s">
        <v>68</v>
      </c>
    </row>
    <row r="38" spans="1:8" x14ac:dyDescent="0.35">
      <c r="A38" s="1" t="s">
        <v>28</v>
      </c>
      <c r="B38" s="1" t="s">
        <v>39</v>
      </c>
      <c r="C38" s="1" t="s">
        <v>65</v>
      </c>
      <c r="D38" s="9">
        <v>0.05</v>
      </c>
      <c r="E38" s="9">
        <v>0.05</v>
      </c>
      <c r="F38" s="9">
        <v>0.05</v>
      </c>
      <c r="G38" s="9">
        <v>0.05</v>
      </c>
      <c r="H38" s="1" t="s">
        <v>69</v>
      </c>
    </row>
    <row r="39" spans="1:8" x14ac:dyDescent="0.35">
      <c r="A39" s="1" t="s">
        <v>28</v>
      </c>
      <c r="B39" s="1" t="s">
        <v>42</v>
      </c>
      <c r="C39" s="1" t="s">
        <v>65</v>
      </c>
      <c r="D39" s="9">
        <v>0.05</v>
      </c>
      <c r="E39" s="9">
        <v>0.05</v>
      </c>
      <c r="F39" s="9">
        <v>0.05</v>
      </c>
      <c r="G39" s="9">
        <v>0.05</v>
      </c>
      <c r="H39" s="1" t="s">
        <v>69</v>
      </c>
    </row>
    <row r="40" spans="1:8" x14ac:dyDescent="0.35">
      <c r="A40" s="1" t="s">
        <v>28</v>
      </c>
      <c r="B40" s="1" t="s">
        <v>43</v>
      </c>
      <c r="C40" s="1" t="s">
        <v>65</v>
      </c>
      <c r="D40" s="9">
        <v>0.05</v>
      </c>
      <c r="E40" s="9">
        <v>0.05</v>
      </c>
      <c r="F40" s="9">
        <v>0.05</v>
      </c>
      <c r="G40" s="9">
        <v>0.05</v>
      </c>
      <c r="H40" s="1" t="s">
        <v>69</v>
      </c>
    </row>
    <row r="41" spans="1:8" x14ac:dyDescent="0.35">
      <c r="A41" s="1" t="s">
        <v>28</v>
      </c>
      <c r="B41" s="1" t="s">
        <v>45</v>
      </c>
      <c r="C41" s="1" t="s">
        <v>65</v>
      </c>
      <c r="D41" s="9">
        <v>0.05</v>
      </c>
      <c r="E41" s="9">
        <v>0.05</v>
      </c>
      <c r="F41" s="9">
        <v>0.05</v>
      </c>
      <c r="G41" s="9">
        <v>0.05</v>
      </c>
      <c r="H41" s="1" t="s">
        <v>69</v>
      </c>
    </row>
    <row r="42" spans="1:8" x14ac:dyDescent="0.35">
      <c r="A42" s="1" t="s">
        <v>28</v>
      </c>
      <c r="B42" s="1" t="s">
        <v>46</v>
      </c>
      <c r="C42" s="1" t="s">
        <v>65</v>
      </c>
      <c r="D42" s="9">
        <v>0.05</v>
      </c>
      <c r="E42" s="9">
        <v>0.05</v>
      </c>
      <c r="F42" s="9">
        <v>0.05</v>
      </c>
      <c r="G42" s="9">
        <v>0.05</v>
      </c>
      <c r="H42" s="1" t="s">
        <v>69</v>
      </c>
    </row>
    <row r="43" spans="1:8" x14ac:dyDescent="0.35">
      <c r="A43" s="1" t="s">
        <v>28</v>
      </c>
      <c r="B43" s="1" t="s">
        <v>49</v>
      </c>
      <c r="C43" s="1" t="s">
        <v>65</v>
      </c>
      <c r="D43" s="9">
        <v>0.05</v>
      </c>
      <c r="E43" s="9">
        <v>0.05</v>
      </c>
      <c r="F43" s="9">
        <v>0.05</v>
      </c>
      <c r="G43" s="9">
        <v>0.05</v>
      </c>
      <c r="H43" s="1" t="s">
        <v>69</v>
      </c>
    </row>
    <row r="44" spans="1:8" x14ac:dyDescent="0.35">
      <c r="A44" s="1" t="s">
        <v>28</v>
      </c>
      <c r="B44" s="1" t="s">
        <v>50</v>
      </c>
      <c r="C44" s="1" t="s">
        <v>65</v>
      </c>
      <c r="D44" s="9">
        <v>0.05</v>
      </c>
      <c r="E44" s="9">
        <v>0.05</v>
      </c>
      <c r="F44" s="9">
        <v>0.05</v>
      </c>
      <c r="G44" s="9">
        <v>0.05</v>
      </c>
      <c r="H44" s="1" t="s">
        <v>69</v>
      </c>
    </row>
    <row r="45" spans="1:8" x14ac:dyDescent="0.35">
      <c r="A45" s="1" t="s">
        <v>28</v>
      </c>
      <c r="B45" s="1" t="s">
        <v>48</v>
      </c>
      <c r="C45" s="1" t="s">
        <v>65</v>
      </c>
      <c r="D45" s="9">
        <v>0.05</v>
      </c>
      <c r="E45" s="9">
        <v>0.05</v>
      </c>
      <c r="F45" s="9">
        <v>0.05</v>
      </c>
      <c r="G45" s="9">
        <v>0.05</v>
      </c>
      <c r="H45" s="1" t="s">
        <v>69</v>
      </c>
    </row>
    <row r="46" spans="1:8" x14ac:dyDescent="0.35">
      <c r="A46" s="1" t="s">
        <v>28</v>
      </c>
      <c r="B46" s="1" t="s">
        <v>52</v>
      </c>
      <c r="C46" s="1" t="s">
        <v>65</v>
      </c>
      <c r="D46" s="9">
        <v>0.05</v>
      </c>
      <c r="E46" s="9">
        <v>0.05</v>
      </c>
      <c r="F46" s="9">
        <v>0.05</v>
      </c>
      <c r="G46" s="9">
        <v>0.05</v>
      </c>
      <c r="H46" s="1" t="s">
        <v>69</v>
      </c>
    </row>
    <row r="47" spans="1:8" x14ac:dyDescent="0.35">
      <c r="A47" s="1" t="s">
        <v>28</v>
      </c>
      <c r="B47" s="1" t="s">
        <v>33</v>
      </c>
      <c r="C47" s="1" t="s">
        <v>70</v>
      </c>
      <c r="D47" s="9">
        <v>0.03</v>
      </c>
      <c r="E47" s="9">
        <v>0.03</v>
      </c>
      <c r="F47" s="9">
        <v>0.03</v>
      </c>
      <c r="G47" s="9">
        <v>0.03</v>
      </c>
      <c r="H47" s="1" t="s">
        <v>71</v>
      </c>
    </row>
    <row r="48" spans="1:8" x14ac:dyDescent="0.35">
      <c r="A48" s="1" t="s">
        <v>28</v>
      </c>
      <c r="B48" s="1" t="s">
        <v>34</v>
      </c>
      <c r="C48" t="s">
        <v>70</v>
      </c>
      <c r="D48" s="9">
        <v>0.03</v>
      </c>
      <c r="E48" s="9">
        <v>0.03</v>
      </c>
      <c r="F48" s="9">
        <v>0.03</v>
      </c>
      <c r="G48" s="9">
        <v>0.03</v>
      </c>
      <c r="H48" s="1" t="s">
        <v>71</v>
      </c>
    </row>
    <row r="49" spans="1:8" x14ac:dyDescent="0.35">
      <c r="A49" s="1" t="s">
        <v>28</v>
      </c>
      <c r="B49" s="1" t="s">
        <v>35</v>
      </c>
      <c r="C49" s="1" t="s">
        <v>70</v>
      </c>
      <c r="D49" s="9">
        <v>0.03</v>
      </c>
      <c r="E49" s="9">
        <v>0.03</v>
      </c>
      <c r="F49" s="9">
        <v>0.03</v>
      </c>
      <c r="G49" s="9">
        <v>0.03</v>
      </c>
      <c r="H49" s="1" t="s">
        <v>71</v>
      </c>
    </row>
    <row r="50" spans="1:8" x14ac:dyDescent="0.35">
      <c r="A50" s="1" t="s">
        <v>28</v>
      </c>
      <c r="B50" s="1" t="s">
        <v>36</v>
      </c>
      <c r="C50" s="1" t="s">
        <v>70</v>
      </c>
      <c r="D50" s="9">
        <v>0.03</v>
      </c>
      <c r="E50" s="9">
        <v>0.03</v>
      </c>
      <c r="F50" s="9">
        <v>0.03</v>
      </c>
      <c r="G50" s="9">
        <v>0.03</v>
      </c>
      <c r="H50" s="1" t="s">
        <v>71</v>
      </c>
    </row>
    <row r="51" spans="1:8" x14ac:dyDescent="0.35">
      <c r="A51" s="1" t="s">
        <v>28</v>
      </c>
      <c r="B51" s="1" t="s">
        <v>39</v>
      </c>
      <c r="C51" s="1" t="s">
        <v>70</v>
      </c>
      <c r="D51" s="9">
        <v>3.5000000000000003E-2</v>
      </c>
      <c r="E51" s="9">
        <v>3.5000000000000003E-2</v>
      </c>
      <c r="F51" s="9">
        <v>3.5000000000000003E-2</v>
      </c>
      <c r="G51" s="9">
        <v>3.5000000000000003E-2</v>
      </c>
      <c r="H51" s="1" t="s">
        <v>72</v>
      </c>
    </row>
    <row r="52" spans="1:8" x14ac:dyDescent="0.35">
      <c r="A52" s="1" t="s">
        <v>28</v>
      </c>
      <c r="B52" s="1" t="s">
        <v>40</v>
      </c>
      <c r="C52" s="1" t="s">
        <v>70</v>
      </c>
      <c r="D52" s="9">
        <v>3.5000000000000003E-2</v>
      </c>
      <c r="E52" s="9">
        <v>3.5000000000000003E-2</v>
      </c>
      <c r="F52" s="9">
        <v>3.5000000000000003E-2</v>
      </c>
      <c r="G52" s="9">
        <v>3.5000000000000003E-2</v>
      </c>
      <c r="H52" s="1" t="s">
        <v>72</v>
      </c>
    </row>
    <row r="53" spans="1:8" x14ac:dyDescent="0.35">
      <c r="A53" s="1" t="s">
        <v>28</v>
      </c>
      <c r="B53" s="1" t="s">
        <v>41</v>
      </c>
      <c r="C53" s="1" t="s">
        <v>70</v>
      </c>
      <c r="D53" s="9">
        <v>3.5000000000000003E-2</v>
      </c>
      <c r="E53" s="9">
        <v>3.5000000000000003E-2</v>
      </c>
      <c r="F53" s="9">
        <v>3.5000000000000003E-2</v>
      </c>
      <c r="G53" s="9">
        <v>3.5000000000000003E-2</v>
      </c>
      <c r="H53" s="1" t="s">
        <v>72</v>
      </c>
    </row>
    <row r="54" spans="1:8" x14ac:dyDescent="0.35">
      <c r="A54" s="1" t="s">
        <v>28</v>
      </c>
      <c r="B54" s="1" t="s">
        <v>42</v>
      </c>
      <c r="C54" s="1" t="s">
        <v>70</v>
      </c>
      <c r="D54" s="9">
        <v>3.5000000000000003E-2</v>
      </c>
      <c r="E54" s="9">
        <v>3.5000000000000003E-2</v>
      </c>
      <c r="F54" s="9">
        <v>3.5000000000000003E-2</v>
      </c>
      <c r="G54" s="9">
        <v>3.5000000000000003E-2</v>
      </c>
      <c r="H54" s="1" t="s">
        <v>72</v>
      </c>
    </row>
    <row r="55" spans="1:8" x14ac:dyDescent="0.35">
      <c r="A55" s="1" t="s">
        <v>28</v>
      </c>
      <c r="B55" s="1" t="s">
        <v>43</v>
      </c>
      <c r="C55" s="1" t="s">
        <v>70</v>
      </c>
      <c r="D55" s="9">
        <v>3.5000000000000003E-2</v>
      </c>
      <c r="E55" s="9">
        <v>3.5000000000000003E-2</v>
      </c>
      <c r="F55" s="9">
        <v>3.5000000000000003E-2</v>
      </c>
      <c r="G55" s="9">
        <v>3.5000000000000003E-2</v>
      </c>
      <c r="H55" s="1" t="s">
        <v>72</v>
      </c>
    </row>
    <row r="56" spans="1:8" x14ac:dyDescent="0.35">
      <c r="A56" s="1" t="s">
        <v>28</v>
      </c>
      <c r="B56" s="1" t="s">
        <v>45</v>
      </c>
      <c r="C56" s="1" t="s">
        <v>70</v>
      </c>
      <c r="D56" s="9">
        <v>3.5000000000000003E-2</v>
      </c>
      <c r="E56" s="9">
        <v>3.5000000000000003E-2</v>
      </c>
      <c r="F56" s="9">
        <v>3.5000000000000003E-2</v>
      </c>
      <c r="G56" s="9">
        <v>3.5000000000000003E-2</v>
      </c>
      <c r="H56" s="1" t="s">
        <v>72</v>
      </c>
    </row>
    <row r="57" spans="1:8" x14ac:dyDescent="0.35">
      <c r="A57" s="1" t="s">
        <v>28</v>
      </c>
      <c r="B57" s="1" t="s">
        <v>46</v>
      </c>
      <c r="C57" s="1" t="s">
        <v>70</v>
      </c>
      <c r="D57" s="9">
        <v>3.5000000000000003E-2</v>
      </c>
      <c r="E57" s="9">
        <v>3.5000000000000003E-2</v>
      </c>
      <c r="F57" s="9">
        <v>3.5000000000000003E-2</v>
      </c>
      <c r="G57" s="9">
        <v>3.5000000000000003E-2</v>
      </c>
      <c r="H57" s="1" t="s">
        <v>72</v>
      </c>
    </row>
    <row r="58" spans="1:8" x14ac:dyDescent="0.35">
      <c r="A58" s="1" t="s">
        <v>28</v>
      </c>
      <c r="B58" s="1" t="s">
        <v>48</v>
      </c>
      <c r="C58" s="1" t="s">
        <v>70</v>
      </c>
      <c r="D58" s="9">
        <v>3.5000000000000003E-2</v>
      </c>
      <c r="E58" s="9">
        <v>3.5000000000000003E-2</v>
      </c>
      <c r="F58" s="9">
        <v>3.5000000000000003E-2</v>
      </c>
      <c r="G58" s="9">
        <v>3.5000000000000003E-2</v>
      </c>
      <c r="H58" s="1" t="s">
        <v>72</v>
      </c>
    </row>
    <row r="59" spans="1:8" x14ac:dyDescent="0.35">
      <c r="A59" s="1" t="s">
        <v>28</v>
      </c>
      <c r="B59" s="1" t="s">
        <v>49</v>
      </c>
      <c r="C59" s="1" t="s">
        <v>70</v>
      </c>
      <c r="D59" s="9">
        <v>3.5000000000000003E-2</v>
      </c>
      <c r="E59" s="9">
        <v>3.5000000000000003E-2</v>
      </c>
      <c r="F59" s="9">
        <v>3.5000000000000003E-2</v>
      </c>
      <c r="G59" s="9">
        <v>3.5000000000000003E-2</v>
      </c>
      <c r="H59" s="1" t="s">
        <v>72</v>
      </c>
    </row>
    <row r="60" spans="1:8" x14ac:dyDescent="0.35">
      <c r="A60" s="1" t="s">
        <v>28</v>
      </c>
      <c r="B60" s="1" t="s">
        <v>50</v>
      </c>
      <c r="C60" s="1" t="s">
        <v>70</v>
      </c>
      <c r="D60" s="9">
        <v>3.5000000000000003E-2</v>
      </c>
      <c r="E60" s="9">
        <v>3.5000000000000003E-2</v>
      </c>
      <c r="F60" s="9">
        <v>3.5000000000000003E-2</v>
      </c>
      <c r="G60" s="9">
        <v>3.5000000000000003E-2</v>
      </c>
      <c r="H60" s="1" t="s">
        <v>72</v>
      </c>
    </row>
    <row r="61" spans="1:8" x14ac:dyDescent="0.35">
      <c r="A61" s="1" t="s">
        <v>28</v>
      </c>
      <c r="B61" s="1" t="s">
        <v>52</v>
      </c>
      <c r="C61" s="1" t="s">
        <v>70</v>
      </c>
      <c r="D61" s="9">
        <v>3.5000000000000003E-2</v>
      </c>
      <c r="E61" s="9">
        <v>3.5000000000000003E-2</v>
      </c>
      <c r="F61" s="9">
        <v>3.5000000000000003E-2</v>
      </c>
      <c r="G61" s="9">
        <v>3.5000000000000003E-2</v>
      </c>
      <c r="H61" s="1" t="s">
        <v>72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"/>
  <sheetViews>
    <sheetView workbookViewId="0">
      <selection activeCell="A4" sqref="A4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16384" width="8.81640625" style="1"/>
  </cols>
  <sheetData>
    <row r="1" spans="1:7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</row>
    <row r="2" spans="1:7" x14ac:dyDescent="0.35">
      <c r="B2"/>
      <c r="C2"/>
      <c r="D2" s="12"/>
      <c r="E2" s="12"/>
      <c r="F2" s="12"/>
      <c r="G2" s="12"/>
    </row>
    <row r="3" spans="1:7" x14ac:dyDescent="0.35">
      <c r="A3" s="1" t="s">
        <v>75</v>
      </c>
    </row>
  </sheetData>
  <pageMargins left="0.7" right="0.7" top="0.75" bottom="0.75" header="0.3" footer="0.3"/>
  <pageSetup paperSize="9" orientation="portrait" r:id="rId1"/>
  <headerFooter>
    <oddFooter>&amp;R_x000D_&amp;1#&amp;"Calibri light"&amp;7&amp;KAAC3C4 Til arbejdsbrug/Restricted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"/>
  <sheetViews>
    <sheetView workbookViewId="0">
      <selection activeCell="A4" sqref="A4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16384" width="8.81640625" style="1"/>
  </cols>
  <sheetData>
    <row r="1" spans="1:7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</row>
    <row r="2" spans="1:7" x14ac:dyDescent="0.35">
      <c r="B2"/>
      <c r="C2"/>
      <c r="D2" s="12"/>
      <c r="E2" s="12"/>
      <c r="F2" s="12"/>
      <c r="G2" s="12"/>
    </row>
    <row r="3" spans="1:7" x14ac:dyDescent="0.35">
      <c r="A3" s="1" t="s">
        <v>75</v>
      </c>
    </row>
  </sheetData>
  <pageMargins left="0.7" right="0.7" top="0.75" bottom="0.75" header="0.3" footer="0.3"/>
  <pageSetup paperSize="9" orientation="portrait" r:id="rId1"/>
  <headerFooter>
    <oddFooter>&amp;R_x000D_&amp;1#&amp;"Calibri light"&amp;7&amp;KAAC3C4 Til arbejdsbrug/Restricted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"/>
  <sheetViews>
    <sheetView workbookViewId="0">
      <selection activeCell="A4" sqref="A4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16384" width="8.81640625" style="1"/>
  </cols>
  <sheetData>
    <row r="1" spans="1:7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</row>
    <row r="2" spans="1:7" s="3" customFormat="1" x14ac:dyDescent="0.35">
      <c r="A2" s="1"/>
      <c r="B2" s="1"/>
      <c r="C2"/>
      <c r="D2" s="11"/>
      <c r="E2" s="11"/>
      <c r="F2" s="11"/>
      <c r="G2" s="11"/>
    </row>
    <row r="3" spans="1:7" s="3" customFormat="1" x14ac:dyDescent="0.35">
      <c r="A3" s="1" t="s">
        <v>75</v>
      </c>
      <c r="B3" s="1"/>
      <c r="C3" s="1"/>
      <c r="D3" s="8"/>
      <c r="E3" s="8"/>
      <c r="F3" s="8"/>
      <c r="G3" s="8"/>
    </row>
  </sheetData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"/>
  <sheetViews>
    <sheetView workbookViewId="0">
      <selection activeCell="A4" sqref="A4"/>
    </sheetView>
  </sheetViews>
  <sheetFormatPr defaultColWidth="8.81640625" defaultRowHeight="15" customHeight="1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16384" width="8.81640625" style="1"/>
  </cols>
  <sheetData>
    <row r="1" spans="1:7" s="3" customFormat="1" ht="15" customHeigh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</row>
    <row r="2" spans="1:7" s="3" customFormat="1" ht="15" customHeight="1" x14ac:dyDescent="0.35">
      <c r="A2" s="1"/>
      <c r="B2" s="1"/>
      <c r="C2"/>
      <c r="D2" s="11"/>
      <c r="E2" s="11"/>
      <c r="F2" s="11"/>
      <c r="G2" s="11"/>
    </row>
    <row r="3" spans="1:7" s="3" customFormat="1" ht="15" customHeight="1" x14ac:dyDescent="0.35">
      <c r="A3" s="1" t="s">
        <v>75</v>
      </c>
      <c r="B3" s="1"/>
      <c r="C3"/>
      <c r="D3" s="6"/>
      <c r="E3" s="6"/>
      <c r="F3" s="6"/>
      <c r="G3" s="6"/>
    </row>
    <row r="4" spans="1:7" ht="15" customHeight="1" x14ac:dyDescent="0.35">
      <c r="C4"/>
      <c r="D4" s="7"/>
      <c r="E4" s="7"/>
      <c r="F4" s="7"/>
      <c r="G4" s="7"/>
    </row>
  </sheetData>
  <pageMargins left="0.7" right="0.7" top="0.75" bottom="0.75" header="0.3" footer="0.3"/>
  <pageSetup paperSize="9" orientation="portrait" r:id="rId1"/>
  <headerFooter>
    <oddFooter>&amp;R_x000D_&amp;1#&amp;"Calibri light"&amp;7&amp;KAAC3C4 Til arbejdsbrug/Restricted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"/>
  <sheetViews>
    <sheetView workbookViewId="0">
      <selection activeCell="A4" sqref="A4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25.2695312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73</v>
      </c>
    </row>
    <row r="2" spans="1:8" x14ac:dyDescent="0.35">
      <c r="B2"/>
      <c r="C2"/>
      <c r="D2" s="16"/>
      <c r="E2" s="16"/>
      <c r="F2" s="16"/>
      <c r="G2" s="16"/>
    </row>
    <row r="3" spans="1:8" x14ac:dyDescent="0.35">
      <c r="A3" s="1" t="s">
        <v>75</v>
      </c>
    </row>
  </sheetData>
  <phoneticPr fontId="3" type="noConversion"/>
  <pageMargins left="0.7" right="0.7" top="0.75" bottom="0.75" header="0.3" footer="0.3"/>
  <pageSetup paperSize="9" orientation="portrait" r:id="rId1"/>
  <headerFooter>
    <oddFooter>&amp;R_x000D_&amp;1#&amp;"Calibri light"&amp;7&amp;KAAC3C4 Til arbejdsbrug/Restricted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"/>
  <sheetViews>
    <sheetView workbookViewId="0">
      <selection activeCell="A4" sqref="A4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36.179687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73</v>
      </c>
    </row>
    <row r="2" spans="1:8" x14ac:dyDescent="0.35">
      <c r="B2"/>
      <c r="C2"/>
      <c r="D2" s="13"/>
      <c r="E2" s="13"/>
      <c r="F2" s="13"/>
      <c r="G2" s="13"/>
    </row>
    <row r="3" spans="1:8" x14ac:dyDescent="0.35">
      <c r="A3" s="1" t="s">
        <v>75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"/>
  <sheetViews>
    <sheetView topLeftCell="B1" workbookViewId="0">
      <selection activeCell="B4" sqref="B4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36.179687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73</v>
      </c>
    </row>
    <row r="2" spans="1:8" x14ac:dyDescent="0.35">
      <c r="B2"/>
      <c r="C2"/>
      <c r="D2" s="17"/>
      <c r="E2" s="17"/>
      <c r="F2" s="17"/>
      <c r="G2" s="17"/>
    </row>
    <row r="3" spans="1:8" x14ac:dyDescent="0.35">
      <c r="B3" s="1" t="s">
        <v>75</v>
      </c>
    </row>
    <row r="5" spans="1:8" x14ac:dyDescent="0.35">
      <c r="F5" s="7"/>
      <c r="G5" s="7"/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"/>
  <sheetViews>
    <sheetView workbookViewId="0">
      <selection activeCell="D16" sqref="D16"/>
    </sheetView>
  </sheetViews>
  <sheetFormatPr defaultColWidth="8.81640625" defaultRowHeight="14.5" x14ac:dyDescent="0.35"/>
  <cols>
    <col min="1" max="1" width="33" style="4" bestFit="1" customWidth="1"/>
    <col min="2" max="2" width="22.54296875" style="1" customWidth="1"/>
    <col min="3" max="3" width="33" style="4" customWidth="1"/>
    <col min="4" max="7" width="15.54296875" style="8" customWidth="1"/>
    <col min="8" max="8" width="22.54296875" style="1" customWidth="1"/>
    <col min="9" max="16384" width="8.81640625" style="1"/>
  </cols>
  <sheetData>
    <row r="1" spans="1:8" s="3" customForma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73</v>
      </c>
    </row>
    <row r="2" spans="1:8" x14ac:dyDescent="0.35">
      <c r="A2" s="1"/>
      <c r="C2" s="1"/>
    </row>
    <row r="3" spans="1:8" x14ac:dyDescent="0.35">
      <c r="A3" s="4" t="s">
        <v>75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2"/>
  <sheetViews>
    <sheetView workbookViewId="0">
      <selection activeCell="A2" sqref="A2"/>
    </sheetView>
  </sheetViews>
  <sheetFormatPr defaultColWidth="8.81640625" defaultRowHeight="14.5" x14ac:dyDescent="0.35"/>
  <cols>
    <col min="1" max="1" width="33" style="4" bestFit="1" customWidth="1"/>
    <col min="2" max="2" width="22.54296875" style="1" customWidth="1"/>
    <col min="3" max="3" width="33" style="4" customWidth="1"/>
    <col min="4" max="7" width="15.54296875" style="8" customWidth="1"/>
    <col min="8" max="8" width="40.81640625" style="1" bestFit="1" customWidth="1"/>
    <col min="9" max="16384" width="8.81640625" style="1"/>
  </cols>
  <sheetData>
    <row r="1" spans="1:8" s="3" customForma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73</v>
      </c>
    </row>
    <row r="2" spans="1:8" x14ac:dyDescent="0.35">
      <c r="A2" s="1" t="s">
        <v>28</v>
      </c>
      <c r="B2" t="s">
        <v>31</v>
      </c>
      <c r="C2" t="s">
        <v>30</v>
      </c>
      <c r="D2" s="8">
        <v>25</v>
      </c>
      <c r="E2" s="8">
        <v>25</v>
      </c>
      <c r="F2" s="8">
        <v>25</v>
      </c>
      <c r="G2" s="8">
        <v>25</v>
      </c>
    </row>
    <row r="3" spans="1:8" x14ac:dyDescent="0.35">
      <c r="A3" s="1" t="s">
        <v>28</v>
      </c>
      <c r="B3" s="1" t="s">
        <v>38</v>
      </c>
      <c r="C3" s="1" t="s">
        <v>30</v>
      </c>
      <c r="D3" s="8">
        <v>25</v>
      </c>
      <c r="E3" s="8">
        <v>25</v>
      </c>
      <c r="F3" s="8">
        <v>25</v>
      </c>
      <c r="G3" s="8">
        <v>25</v>
      </c>
    </row>
    <row r="4" spans="1:8" x14ac:dyDescent="0.35">
      <c r="A4" s="1" t="s">
        <v>28</v>
      </c>
      <c r="B4" t="s">
        <v>29</v>
      </c>
      <c r="C4" t="s">
        <v>30</v>
      </c>
      <c r="D4" s="8">
        <v>25</v>
      </c>
      <c r="E4" s="8">
        <v>25</v>
      </c>
      <c r="F4" s="8">
        <v>25</v>
      </c>
      <c r="G4" s="8">
        <v>25</v>
      </c>
    </row>
    <row r="5" spans="1:8" x14ac:dyDescent="0.35">
      <c r="A5" s="1" t="s">
        <v>28</v>
      </c>
      <c r="B5" s="1" t="s">
        <v>37</v>
      </c>
      <c r="C5" s="1" t="s">
        <v>30</v>
      </c>
      <c r="D5" s="8">
        <v>25</v>
      </c>
      <c r="E5" s="8">
        <v>25</v>
      </c>
      <c r="F5" s="8">
        <v>25</v>
      </c>
      <c r="G5" s="8">
        <v>25</v>
      </c>
    </row>
    <row r="6" spans="1:8" x14ac:dyDescent="0.35">
      <c r="A6" s="1" t="s">
        <v>28</v>
      </c>
      <c r="B6" s="1" t="s">
        <v>53</v>
      </c>
      <c r="C6" s="1" t="s">
        <v>54</v>
      </c>
      <c r="D6" s="8">
        <v>15</v>
      </c>
      <c r="E6" s="8">
        <v>15</v>
      </c>
      <c r="F6" s="8">
        <v>15</v>
      </c>
      <c r="G6" s="8">
        <v>15</v>
      </c>
    </row>
    <row r="7" spans="1:8" x14ac:dyDescent="0.35">
      <c r="A7" s="1" t="s">
        <v>28</v>
      </c>
      <c r="B7" s="1" t="s">
        <v>55</v>
      </c>
      <c r="C7" s="1" t="s">
        <v>56</v>
      </c>
      <c r="D7" s="8">
        <v>10</v>
      </c>
      <c r="E7" s="8">
        <v>10</v>
      </c>
      <c r="F7" s="8">
        <v>10</v>
      </c>
      <c r="G7" s="8">
        <v>10</v>
      </c>
      <c r="H7" s="1" t="s">
        <v>64</v>
      </c>
    </row>
    <row r="8" spans="1:8" x14ac:dyDescent="0.35">
      <c r="A8" s="1" t="s">
        <v>28</v>
      </c>
      <c r="B8" s="1" t="s">
        <v>55</v>
      </c>
      <c r="C8" s="1" t="s">
        <v>57</v>
      </c>
      <c r="D8" s="8">
        <v>10</v>
      </c>
      <c r="E8" s="8">
        <v>10</v>
      </c>
      <c r="F8" s="8">
        <v>10</v>
      </c>
      <c r="G8" s="8">
        <v>10</v>
      </c>
      <c r="H8" s="1" t="s">
        <v>64</v>
      </c>
    </row>
    <row r="9" spans="1:8" x14ac:dyDescent="0.35">
      <c r="A9" s="1" t="s">
        <v>28</v>
      </c>
      <c r="B9" s="1" t="s">
        <v>55</v>
      </c>
      <c r="C9" s="1" t="s">
        <v>58</v>
      </c>
      <c r="D9" s="8">
        <v>10</v>
      </c>
      <c r="E9" s="8">
        <v>10</v>
      </c>
      <c r="F9" s="8">
        <v>10</v>
      </c>
      <c r="G9" s="8">
        <v>10</v>
      </c>
      <c r="H9" s="1" t="s">
        <v>64</v>
      </c>
    </row>
    <row r="10" spans="1:8" x14ac:dyDescent="0.35">
      <c r="A10" s="1" t="s">
        <v>28</v>
      </c>
      <c r="B10" s="1" t="s">
        <v>55</v>
      </c>
      <c r="C10" s="1" t="s">
        <v>59</v>
      </c>
      <c r="D10" s="8">
        <v>10</v>
      </c>
      <c r="E10" s="8">
        <v>10</v>
      </c>
      <c r="F10" s="8">
        <v>10</v>
      </c>
      <c r="G10" s="8">
        <v>10</v>
      </c>
      <c r="H10" s="1" t="s">
        <v>64</v>
      </c>
    </row>
    <row r="11" spans="1:8" x14ac:dyDescent="0.35">
      <c r="A11" s="1" t="s">
        <v>28</v>
      </c>
      <c r="B11" s="1" t="s">
        <v>55</v>
      </c>
      <c r="C11" s="1" t="s">
        <v>60</v>
      </c>
      <c r="D11" s="8">
        <v>10</v>
      </c>
      <c r="E11" s="8">
        <v>10</v>
      </c>
      <c r="F11" s="8">
        <v>10</v>
      </c>
      <c r="G11" s="8">
        <v>10</v>
      </c>
      <c r="H11" s="1" t="s">
        <v>64</v>
      </c>
    </row>
    <row r="12" spans="1:8" x14ac:dyDescent="0.35">
      <c r="A12" s="1" t="s">
        <v>28</v>
      </c>
      <c r="B12" s="1" t="s">
        <v>55</v>
      </c>
      <c r="C12" s="1" t="s">
        <v>61</v>
      </c>
      <c r="D12" s="8">
        <v>10</v>
      </c>
      <c r="E12" s="8">
        <v>10</v>
      </c>
      <c r="F12" s="8">
        <v>10</v>
      </c>
      <c r="G12" s="8">
        <v>10</v>
      </c>
      <c r="H12" s="1" t="s">
        <v>64</v>
      </c>
    </row>
    <row r="13" spans="1:8" x14ac:dyDescent="0.35">
      <c r="A13" s="1" t="s">
        <v>28</v>
      </c>
      <c r="B13" s="1" t="s">
        <v>29</v>
      </c>
      <c r="C13" s="1" t="s">
        <v>65</v>
      </c>
      <c r="D13" s="8">
        <v>10</v>
      </c>
      <c r="E13" s="8">
        <v>10</v>
      </c>
      <c r="F13" s="8">
        <v>10</v>
      </c>
      <c r="G13" s="8">
        <v>10</v>
      </c>
    </row>
    <row r="14" spans="1:8" x14ac:dyDescent="0.35">
      <c r="A14" s="1" t="s">
        <v>28</v>
      </c>
      <c r="B14" s="1" t="s">
        <v>37</v>
      </c>
      <c r="C14" s="1" t="s">
        <v>65</v>
      </c>
      <c r="D14" s="8">
        <v>10</v>
      </c>
      <c r="E14" s="8">
        <v>10</v>
      </c>
      <c r="F14" s="8">
        <v>10</v>
      </c>
      <c r="G14" s="8">
        <v>10</v>
      </c>
    </row>
    <row r="15" spans="1:8" x14ac:dyDescent="0.35">
      <c r="A15" s="1" t="s">
        <v>28</v>
      </c>
      <c r="B15" s="1" t="s">
        <v>44</v>
      </c>
      <c r="C15" s="1" t="s">
        <v>65</v>
      </c>
      <c r="D15" s="8">
        <v>10</v>
      </c>
      <c r="E15" s="8">
        <v>10</v>
      </c>
      <c r="F15" s="8">
        <v>10</v>
      </c>
      <c r="G15" s="8">
        <v>10</v>
      </c>
    </row>
    <row r="16" spans="1:8" x14ac:dyDescent="0.35">
      <c r="A16" s="1" t="s">
        <v>28</v>
      </c>
      <c r="B16" s="1" t="s">
        <v>47</v>
      </c>
      <c r="C16" s="1" t="s">
        <v>65</v>
      </c>
      <c r="D16" s="8">
        <v>10</v>
      </c>
      <c r="E16" s="8">
        <v>10</v>
      </c>
      <c r="F16" s="8">
        <v>10</v>
      </c>
      <c r="G16" s="8">
        <v>10</v>
      </c>
    </row>
    <row r="17" spans="1:7" x14ac:dyDescent="0.35">
      <c r="A17" s="1" t="s">
        <v>28</v>
      </c>
      <c r="B17" s="1" t="s">
        <v>51</v>
      </c>
      <c r="C17" s="1" t="s">
        <v>65</v>
      </c>
      <c r="D17" s="8">
        <v>10</v>
      </c>
      <c r="E17" s="8">
        <v>10</v>
      </c>
      <c r="F17" s="8">
        <v>10</v>
      </c>
      <c r="G17" s="8">
        <v>10</v>
      </c>
    </row>
    <row r="18" spans="1:7" x14ac:dyDescent="0.35">
      <c r="A18" s="1" t="s">
        <v>28</v>
      </c>
      <c r="B18" s="1" t="s">
        <v>39</v>
      </c>
      <c r="C18" s="1" t="s">
        <v>65</v>
      </c>
      <c r="D18" s="8">
        <v>10</v>
      </c>
      <c r="E18" s="8">
        <v>10</v>
      </c>
      <c r="F18" s="8">
        <v>10</v>
      </c>
      <c r="G18" s="8">
        <v>10</v>
      </c>
    </row>
    <row r="19" spans="1:7" x14ac:dyDescent="0.35">
      <c r="A19" s="1" t="s">
        <v>28</v>
      </c>
      <c r="B19" s="1" t="s">
        <v>52</v>
      </c>
      <c r="C19" s="1" t="s">
        <v>65</v>
      </c>
      <c r="D19" s="8">
        <v>10</v>
      </c>
      <c r="E19" s="8">
        <v>10</v>
      </c>
      <c r="F19" s="8">
        <v>10</v>
      </c>
      <c r="G19" s="8">
        <v>10</v>
      </c>
    </row>
    <row r="20" spans="1:7" x14ac:dyDescent="0.35">
      <c r="A20" s="1" t="s">
        <v>28</v>
      </c>
      <c r="B20" s="1" t="s">
        <v>33</v>
      </c>
      <c r="C20" s="1" t="s">
        <v>65</v>
      </c>
      <c r="D20" s="8">
        <v>10</v>
      </c>
      <c r="E20" s="8">
        <v>10</v>
      </c>
      <c r="F20" s="8">
        <v>10</v>
      </c>
      <c r="G20" s="8">
        <v>10</v>
      </c>
    </row>
    <row r="21" spans="1:7" x14ac:dyDescent="0.35">
      <c r="A21" s="1" t="s">
        <v>28</v>
      </c>
      <c r="B21" s="1" t="s">
        <v>34</v>
      </c>
      <c r="C21" s="1" t="s">
        <v>65</v>
      </c>
      <c r="D21" s="8">
        <v>10</v>
      </c>
      <c r="E21" s="8">
        <v>10</v>
      </c>
      <c r="F21" s="8">
        <v>10</v>
      </c>
      <c r="G21" s="8">
        <v>10</v>
      </c>
    </row>
    <row r="22" spans="1:7" x14ac:dyDescent="0.35">
      <c r="A22" s="1" t="s">
        <v>28</v>
      </c>
      <c r="B22" s="1" t="s">
        <v>35</v>
      </c>
      <c r="C22" s="1" t="s">
        <v>65</v>
      </c>
      <c r="D22" s="8">
        <v>10</v>
      </c>
      <c r="E22" s="8">
        <v>10</v>
      </c>
      <c r="F22" s="8">
        <v>10</v>
      </c>
      <c r="G22" s="8">
        <v>10</v>
      </c>
    </row>
    <row r="23" spans="1:7" x14ac:dyDescent="0.35">
      <c r="A23" s="1" t="s">
        <v>28</v>
      </c>
      <c r="B23" s="1" t="s">
        <v>36</v>
      </c>
      <c r="C23" s="1" t="s">
        <v>65</v>
      </c>
      <c r="D23" s="8">
        <v>10</v>
      </c>
      <c r="E23" s="8">
        <v>10</v>
      </c>
      <c r="F23" s="8">
        <v>10</v>
      </c>
      <c r="G23" s="8">
        <v>10</v>
      </c>
    </row>
    <row r="24" spans="1:7" x14ac:dyDescent="0.35">
      <c r="A24" s="1" t="s">
        <v>28</v>
      </c>
      <c r="B24" s="1" t="s">
        <v>40</v>
      </c>
      <c r="C24" s="1" t="s">
        <v>65</v>
      </c>
      <c r="D24" s="8">
        <v>10</v>
      </c>
      <c r="E24" s="8">
        <v>10</v>
      </c>
      <c r="F24" s="8">
        <v>10</v>
      </c>
      <c r="G24" s="8">
        <v>10</v>
      </c>
    </row>
    <row r="25" spans="1:7" x14ac:dyDescent="0.35">
      <c r="A25" s="1" t="s">
        <v>28</v>
      </c>
      <c r="B25" s="1" t="s">
        <v>41</v>
      </c>
      <c r="C25" s="1" t="s">
        <v>65</v>
      </c>
      <c r="D25" s="8">
        <v>10</v>
      </c>
      <c r="E25" s="8">
        <v>10</v>
      </c>
      <c r="F25" s="8">
        <v>10</v>
      </c>
      <c r="G25" s="8">
        <v>10</v>
      </c>
    </row>
    <row r="26" spans="1:7" x14ac:dyDescent="0.35">
      <c r="A26" s="1" t="s">
        <v>28</v>
      </c>
      <c r="B26" s="1" t="s">
        <v>48</v>
      </c>
      <c r="C26" s="1" t="s">
        <v>65</v>
      </c>
      <c r="D26" s="8">
        <v>10</v>
      </c>
      <c r="E26" s="8">
        <v>10</v>
      </c>
      <c r="F26" s="8">
        <v>10</v>
      </c>
      <c r="G26" s="8">
        <v>10</v>
      </c>
    </row>
    <row r="27" spans="1:7" x14ac:dyDescent="0.35">
      <c r="A27" s="1" t="s">
        <v>28</v>
      </c>
      <c r="B27" s="1" t="s">
        <v>49</v>
      </c>
      <c r="C27" s="1" t="s">
        <v>65</v>
      </c>
      <c r="D27" s="8">
        <v>10</v>
      </c>
      <c r="E27" s="8">
        <v>10</v>
      </c>
      <c r="F27" s="8">
        <v>10</v>
      </c>
      <c r="G27" s="8">
        <v>10</v>
      </c>
    </row>
    <row r="28" spans="1:7" x14ac:dyDescent="0.35">
      <c r="A28" s="1" t="s">
        <v>28</v>
      </c>
      <c r="B28" s="1" t="s">
        <v>50</v>
      </c>
      <c r="C28" s="1" t="s">
        <v>65</v>
      </c>
      <c r="D28" s="8">
        <v>10</v>
      </c>
      <c r="E28" s="8">
        <v>10</v>
      </c>
      <c r="F28" s="8">
        <v>10</v>
      </c>
      <c r="G28" s="8">
        <v>10</v>
      </c>
    </row>
    <row r="29" spans="1:7" x14ac:dyDescent="0.35">
      <c r="A29" s="1" t="s">
        <v>28</v>
      </c>
      <c r="B29" s="1" t="s">
        <v>42</v>
      </c>
      <c r="C29" s="1" t="s">
        <v>65</v>
      </c>
      <c r="D29" s="8">
        <v>10</v>
      </c>
      <c r="E29" s="8">
        <v>10</v>
      </c>
      <c r="F29" s="8">
        <v>10</v>
      </c>
      <c r="G29" s="8">
        <v>10</v>
      </c>
    </row>
    <row r="30" spans="1:7" x14ac:dyDescent="0.35">
      <c r="A30" s="1" t="s">
        <v>28</v>
      </c>
      <c r="B30" s="1" t="s">
        <v>43</v>
      </c>
      <c r="C30" s="1" t="s">
        <v>65</v>
      </c>
      <c r="D30" s="8">
        <v>10</v>
      </c>
      <c r="E30" s="8">
        <v>10</v>
      </c>
      <c r="F30" s="8">
        <v>10</v>
      </c>
      <c r="G30" s="8">
        <v>10</v>
      </c>
    </row>
    <row r="31" spans="1:7" x14ac:dyDescent="0.35">
      <c r="A31" s="1" t="s">
        <v>28</v>
      </c>
      <c r="B31" s="1" t="s">
        <v>45</v>
      </c>
      <c r="C31" s="1" t="s">
        <v>65</v>
      </c>
      <c r="D31" s="8">
        <v>10</v>
      </c>
      <c r="E31" s="8">
        <v>10</v>
      </c>
      <c r="F31" s="8">
        <v>10</v>
      </c>
      <c r="G31" s="8">
        <v>10</v>
      </c>
    </row>
    <row r="32" spans="1:7" x14ac:dyDescent="0.35">
      <c r="A32" s="1" t="s">
        <v>28</v>
      </c>
      <c r="B32" s="1" t="s">
        <v>46</v>
      </c>
      <c r="C32" s="1" t="s">
        <v>65</v>
      </c>
      <c r="D32" s="8">
        <v>10</v>
      </c>
      <c r="E32" s="8">
        <v>10</v>
      </c>
      <c r="F32" s="8">
        <v>10</v>
      </c>
      <c r="G32" s="8">
        <v>10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"/>
  <sheetViews>
    <sheetView workbookViewId="0">
      <selection activeCell="A4" sqref="A4"/>
    </sheetView>
  </sheetViews>
  <sheetFormatPr defaultColWidth="8.81640625" defaultRowHeight="14.5" x14ac:dyDescent="0.35"/>
  <cols>
    <col min="1" max="1" width="33" style="4" bestFit="1" customWidth="1"/>
    <col min="2" max="2" width="22.54296875" style="1" customWidth="1"/>
    <col min="3" max="3" width="33" style="4" customWidth="1"/>
    <col min="4" max="7" width="15.54296875" style="8" customWidth="1"/>
    <col min="8" max="8" width="22.54296875" style="1" customWidth="1"/>
    <col min="9" max="16384" width="8.81640625" style="1"/>
  </cols>
  <sheetData>
    <row r="1" spans="1:8" s="3" customForma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73</v>
      </c>
    </row>
    <row r="2" spans="1:8" x14ac:dyDescent="0.35">
      <c r="A2" s="1"/>
      <c r="C2"/>
    </row>
    <row r="3" spans="1:8" x14ac:dyDescent="0.35">
      <c r="A3" s="4" t="s">
        <v>75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"/>
  <sheetViews>
    <sheetView workbookViewId="0">
      <selection activeCell="A4" sqref="A4"/>
    </sheetView>
  </sheetViews>
  <sheetFormatPr defaultColWidth="8.81640625" defaultRowHeight="14.5" x14ac:dyDescent="0.35"/>
  <cols>
    <col min="1" max="1" width="33" style="1" bestFit="1" customWidth="1"/>
    <col min="2" max="2" width="22.54296875" style="1" customWidth="1"/>
    <col min="3" max="3" width="33" style="1" customWidth="1"/>
    <col min="4" max="7" width="15.54296875" style="8" customWidth="1"/>
    <col min="8" max="8" width="28.7265625" style="1" bestFit="1" customWidth="1"/>
    <col min="9" max="16384" width="8.81640625" style="1"/>
  </cols>
  <sheetData>
    <row r="1" spans="1:8" s="3" customForma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74</v>
      </c>
    </row>
    <row r="2" spans="1:8" x14ac:dyDescent="0.35">
      <c r="D2" s="9"/>
      <c r="E2" s="9"/>
      <c r="F2" s="9"/>
      <c r="G2" s="9"/>
    </row>
    <row r="3" spans="1:8" x14ac:dyDescent="0.35">
      <c r="A3" s="1" t="s">
        <v>75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"/>
  <sheetViews>
    <sheetView workbookViewId="0">
      <selection activeCell="A4" sqref="A4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bestFit="1" customWidth="1"/>
    <col min="4" max="7" width="15.54296875" style="10" customWidth="1"/>
    <col min="8" max="8" width="4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73</v>
      </c>
    </row>
    <row r="2" spans="1:8" x14ac:dyDescent="0.35">
      <c r="B2" s="15"/>
      <c r="C2" s="15"/>
    </row>
    <row r="3" spans="1:8" x14ac:dyDescent="0.35">
      <c r="A3" s="1" t="s">
        <v>75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3fb2008-9808-4f29-aa32-2f66631018ed">
      <Value>6</Value>
      <Value>9</Value>
      <Value>8</Value>
      <Value>7</Value>
    </TaxCatchAll>
    <Doc_x0020_Type xmlns="832963dc-f033-4232-8f9c-1a0fb0edbc49">Input Data &amp; Data Log</Doc_x0020_Type>
    <Report_x0020_for_x0020_SDC_x0020_Review xmlns="832963dc-f033-4232-8f9c-1a0fb0edbc49" xsi:nil="true"/>
    <Approval_x0020_Level0 xmlns="832963dc-f033-4232-8f9c-1a0fb0edbc49">(None)</Approval_x0020_Level0>
    <Business_x0020_Record xmlns="832963dc-f033-4232-8f9c-1a0fb0edbc49">(None)</Business_x0020_Record>
    <Group xmlns="832963dc-f033-4232-8f9c-1a0fb0edbc49">Sub Group 4</Group>
    <MYENTSOE_SiteType xmlns="832963dc-f033-4232-8f9c-1a0fb0edbc49">MYENTSOE</MYENTSOE_SiteType>
    <cd82112a728e48dfac4a082d85c41e93 xmlns="832963dc-f033-4232-8f9c-1a0fb0edbc49">
      <Terms xmlns="http://schemas.microsoft.com/office/infopath/2007/PartnerControls">
        <TermInfo xmlns="http://schemas.microsoft.com/office/infopath/2007/PartnerControls">
          <TermName xmlns="http://schemas.microsoft.com/office/infopath/2007/PartnerControls">SDC</TermName>
          <TermId xmlns="http://schemas.microsoft.com/office/infopath/2007/PartnerControls">414c202c-9255-45c1-8290-a69e6acf8153</TermId>
        </TermInfo>
      </Terms>
    </cd82112a728e48dfac4a082d85c41e93>
    <d4f766f88f1644a8aef916559cc19405 xmlns="832963dc-f033-4232-8f9c-1a0fb0edbc49">
      <Terms xmlns="http://schemas.microsoft.com/office/infopath/2007/PartnerControls"/>
    </d4f766f88f1644a8aef916559cc19405>
    <ef5d60b913a44ea0a7d76a7b84e4cd8d xmlns="832963dc-f033-4232-8f9c-1a0fb0edbc49">
      <Terms xmlns="http://schemas.microsoft.com/office/infopath/2007/PartnerControls"/>
    </ef5d60b913a44ea0a7d76a7b84e4cd8d>
    <g99581cd5f4b4b0f82bfb09b28561133 xmlns="832963dc-f033-4232-8f9c-1a0fb0edbc4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Extranet</TermName>
          <TermId xmlns="http://schemas.microsoft.com/office/infopath/2007/PartnerControls">922fc1ba-0c8d-4fbf-b30d-83722d0f30f2</TermId>
        </TermInfo>
      </Terms>
    </g99581cd5f4b4b0f82bfb09b28561133>
    <da2943ec388d4bfcbfc6d38c6a5990e8 xmlns="832963dc-f033-4232-8f9c-1a0fb0edbc49">
      <Terms xmlns="http://schemas.microsoft.com/office/infopath/2007/PartnerControls">
        <TermInfo xmlns="http://schemas.microsoft.com/office/infopath/2007/PartnerControls">
          <TermName xmlns="http://schemas.microsoft.com/office/infopath/2007/PartnerControls">Shared</TermName>
          <TermId xmlns="http://schemas.microsoft.com/office/infopath/2007/PartnerControls">04da8cfa-2b68-4725-9db5-e7b66ab623e6</TermId>
        </TermInfo>
      </Terms>
    </da2943ec388d4bfcbfc6d38c6a5990e8>
    <d273b215cbc0451e8ea9d8118c62ea3f xmlns="832963dc-f033-4232-8f9c-1a0fb0edbc49">
      <Terms xmlns="http://schemas.microsoft.com/office/infopath/2007/PartnerControls"/>
    </d273b215cbc0451e8ea9d8118c62ea3f>
    <p8f9ec27b0b840189bbbbd407afe3e95 xmlns="832963dc-f033-4232-8f9c-1a0fb0edbc49">
      <Terms xmlns="http://schemas.microsoft.com/office/infopath/2007/PartnerControls"/>
    </p8f9ec27b0b840189bbbbd407afe3e95>
    <ld5c93758cc5401aa200b17b69bfb48a xmlns="832963dc-f033-4232-8f9c-1a0fb0edbc4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ERAA</TermName>
          <TermId xmlns="http://schemas.microsoft.com/office/infopath/2007/PartnerControls">e3b64224-6203-4b67-af6c-1ce9090448f5</TermId>
        </TermInfo>
      </Terms>
    </ld5c93758cc5401aa200b17b69bfb48a>
    <a198822e8cd54940abd092eb1f212adb xmlns="832963dc-f033-4232-8f9c-1a0fb0edbc49">
      <Terms xmlns="http://schemas.microsoft.com/office/infopath/2007/PartnerControls"/>
    </a198822e8cd54940abd092eb1f212adb>
    <e177a62aac7e48f2991fde6ae35c1b66 xmlns="832963dc-f033-4232-8f9c-1a0fb0edbc49">
      <Terms xmlns="http://schemas.microsoft.com/office/infopath/2007/PartnerControls"/>
    </e177a62aac7e48f2991fde6ae35c1b66>
    <Tool xmlns="832963dc-f033-4232-8f9c-1a0fb0edbc49" xsi:nil="true"/>
    <pca8f6ee71a14072b7b2dac32341062c xmlns="832963dc-f033-4232-8f9c-1a0fb0edbc49">
      <Terms xmlns="http://schemas.microsoft.com/office/infopath/2007/PartnerControls"/>
    </pca8f6ee71a14072b7b2dac32341062c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24B86CCD17644998483350F0DEB97B" ma:contentTypeVersion="38" ma:contentTypeDescription="Create a new document." ma:contentTypeScope="" ma:versionID="0ee8ea58d4677213b6103b879d54add7">
  <xsd:schema xmlns:xsd="http://www.w3.org/2001/XMLSchema" xmlns:xs="http://www.w3.org/2001/XMLSchema" xmlns:p="http://schemas.microsoft.com/office/2006/metadata/properties" xmlns:ns2="832963dc-f033-4232-8f9c-1a0fb0edbc49" xmlns:ns3="e3fb2008-9808-4f29-aa32-2f66631018ed" targetNamespace="http://schemas.microsoft.com/office/2006/metadata/properties" ma:root="true" ma:fieldsID="ff78160b1891b2558eb504a45e0db540" ns2:_="" ns3:_="">
    <xsd:import namespace="832963dc-f033-4232-8f9c-1a0fb0edbc49"/>
    <xsd:import namespace="e3fb2008-9808-4f29-aa32-2f66631018ed"/>
    <xsd:element name="properties">
      <xsd:complexType>
        <xsd:sequence>
          <xsd:element name="documentManagement">
            <xsd:complexType>
              <xsd:all>
                <xsd:element ref="ns2:Group"/>
                <xsd:element ref="ns2:Doc_x0020_Type"/>
                <xsd:element ref="ns2:Approval_x0020_Level0"/>
                <xsd:element ref="ns2:Business_x0020_Record"/>
                <xsd:element ref="ns2:Report_x0020_for_x0020_SDC_x0020_Review" minOccurs="0"/>
                <xsd:element ref="ns2:MYENTSOE_SiteType" minOccurs="0"/>
                <xsd:element ref="ns2:g99581cd5f4b4b0f82bfb09b28561133" minOccurs="0"/>
                <xsd:element ref="ns3:TaxCatchAll" minOccurs="0"/>
                <xsd:element ref="ns2:cd82112a728e48dfac4a082d85c41e93" minOccurs="0"/>
                <xsd:element ref="ns2:ld5c93758cc5401aa200b17b69bfb48a" minOccurs="0"/>
                <xsd:element ref="ns2:d4f766f88f1644a8aef916559cc19405" minOccurs="0"/>
                <xsd:element ref="ns2:ef5d60b913a44ea0a7d76a7b84e4cd8d" minOccurs="0"/>
                <xsd:element ref="ns2:p8f9ec27b0b840189bbbbd407afe3e95" minOccurs="0"/>
                <xsd:element ref="ns2:da2943ec388d4bfcbfc6d38c6a5990e8" minOccurs="0"/>
                <xsd:element ref="ns2:d273b215cbc0451e8ea9d8118c62ea3f" minOccurs="0"/>
                <xsd:element ref="ns2:a198822e8cd54940abd092eb1f212adb" minOccurs="0"/>
                <xsd:element ref="ns2:e177a62aac7e48f2991fde6ae35c1b66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pca8f6ee71a14072b7b2dac32341062c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Too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2963dc-f033-4232-8f9c-1a0fb0edbc49" elementFormDefault="qualified">
    <xsd:import namespace="http://schemas.microsoft.com/office/2006/documentManagement/types"/>
    <xsd:import namespace="http://schemas.microsoft.com/office/infopath/2007/PartnerControls"/>
    <xsd:element name="Group" ma:index="8" ma:displayName="Group" ma:default="General" ma:format="Dropdown" ma:internalName="Group" ma:readOnly="false">
      <xsd:simpleType>
        <xsd:restriction base="dms:Choice">
          <xsd:enumeration value="General"/>
          <xsd:enumeration value="Steering Group"/>
          <xsd:enumeration value="MST"/>
          <xsd:enumeration value="Sub Group 1"/>
          <xsd:enumeration value="Sub Group 2"/>
          <xsd:enumeration value="Sub Group 3"/>
          <xsd:enumeration value="Sub Group 4"/>
          <xsd:enumeration value="Sub Group 5"/>
          <xsd:enumeration value="Sub Group 6"/>
          <xsd:enumeration value="Data Task Force"/>
        </xsd:restriction>
      </xsd:simpleType>
    </xsd:element>
    <xsd:element name="Doc_x0020_Type" ma:index="9" ma:displayName="Doc Type" ma:default="Project Management Documents" ma:format="Dropdown" ma:internalName="Doc_x0020_Type" ma:readOnly="false">
      <xsd:simpleType>
        <xsd:restriction base="dms:Choice">
          <xsd:enumeration value="Project Management Documents"/>
          <xsd:enumeration value="ACER related"/>
          <xsd:enumeration value="Website Content"/>
          <xsd:enumeration value="Internal Presentations"/>
          <xsd:enumeration value="Meeting Notes"/>
          <xsd:enumeration value="Model"/>
          <xsd:enumeration value="Simulation Results"/>
          <xsd:enumeration value="Report - Draft"/>
          <xsd:enumeration value="Report - For StG Approval"/>
          <xsd:enumeration value="Report - For SDC Approval"/>
          <xsd:enumeration value="Report - Published"/>
          <xsd:enumeration value="Input Data &amp; Data Log"/>
          <xsd:enumeration value="Visual"/>
          <xsd:enumeration value="Website Link"/>
          <xsd:enumeration value="Study / Information"/>
          <xsd:enumeration value="Purchase Orders"/>
          <xsd:enumeration value="Other"/>
        </xsd:restriction>
      </xsd:simpleType>
    </xsd:element>
    <xsd:element name="Approval_x0020_Level0" ma:index="10" ma:displayName="Approval Level" ma:default="(None)" ma:format="Dropdown" ma:internalName="Approval_x0020_Level0" ma:readOnly="false">
      <xsd:simpleType>
        <xsd:restriction base="dms:Choice">
          <xsd:enumeration value="(None)"/>
          <xsd:enumeration value="Assembly approved"/>
          <xsd:enumeration value="Assembly proposed"/>
          <xsd:enumeration value="Board approved"/>
          <xsd:enumeration value="Board proposed"/>
          <xsd:enumeration value="Committee approved"/>
          <xsd:enumeration value="Committee proposed"/>
          <xsd:enumeration value="Early ENTSO-E draft status"/>
          <xsd:enumeration value="External, draft"/>
          <xsd:enumeration value="External, final"/>
          <xsd:enumeration value="Not applicable"/>
          <xsd:enumeration value="RG approved"/>
          <xsd:enumeration value="RG proposed"/>
          <xsd:enumeration value="WG or SG or EG or DT approved"/>
          <xsd:enumeration value="WG or SG or EG or DT proposed"/>
        </xsd:restriction>
      </xsd:simpleType>
    </xsd:element>
    <xsd:element name="Business_x0020_Record" ma:index="11" ma:displayName="Business Record" ma:default="(None)" ma:format="Dropdown" ma:internalName="Business_x0020_Record" ma:readOnly="false">
      <xsd:simpleType>
        <xsd:restriction base="dms:Choice">
          <xsd:enumeration value="(None)"/>
          <xsd:enumeration value="Business Record (10 years)"/>
          <xsd:enumeration value="Business Record (5 years)"/>
          <xsd:enumeration value="Business Record (Indefinite)"/>
        </xsd:restriction>
      </xsd:simpleType>
    </xsd:element>
    <xsd:element name="Report_x0020_for_x0020_SDC_x0020_Review" ma:index="12" nillable="true" ma:displayName="Report for SDC Review" ma:description="Draft report for SDC review before approval" ma:internalName="Report_x0020_for_x0020_SDC_x0020_Review" ma:readOnly="false">
      <xsd:simpleType>
        <xsd:restriction base="dms:Text">
          <xsd:maxLength value="255"/>
        </xsd:restriction>
      </xsd:simpleType>
    </xsd:element>
    <xsd:element name="MYENTSOE_SiteType" ma:index="13" nillable="true" ma:displayName="Site Type" ma:default="MYENTSOE" ma:internalName="MYENTSOE_SiteType">
      <xsd:simpleType>
        <xsd:restriction base="dms:Text"/>
      </xsd:simpleType>
    </xsd:element>
    <xsd:element name="g99581cd5f4b4b0f82bfb09b28561133" ma:index="15" nillable="true" ma:taxonomy="true" ma:internalName="g99581cd5f4b4b0f82bfb09b28561133" ma:taxonomyFieldName="MYENTSOE_PublicType" ma:displayName="Public Type" ma:default="6;#Extranet|922fc1ba-0c8d-4fbf-b30d-83722d0f30f2" ma:fieldId="{099581cd-5f4b-4b0f-82bf-b09b28561133}" ma:sspId="0cf2b176-d4dc-4d18-8c95-51f9f2dafcd3" ma:termSetId="a0d7c562-4a8e-458a-9f8a-6a29e3d3b2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d82112a728e48dfac4a082d85c41e93" ma:index="18" nillable="true" ma:taxonomy="true" ma:internalName="cd82112a728e48dfac4a082d85c41e93" ma:taxonomyFieldName="MYENTSOE_Section" ma:displayName="Section" ma:default="7;#SDC|414c202c-9255-45c1-8290-a69e6acf8153" ma:fieldId="{cd82112a-728e-48df-ac4a-082d85c41e93}" ma:sspId="0cf2b176-d4dc-4d18-8c95-51f9f2dafcd3" ma:termSetId="ca6f290f-ffad-40e7-8c84-e8889b66544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d5c93758cc5401aa200b17b69bfb48a" ma:index="20" nillable="true" ma:taxonomy="true" ma:internalName="ld5c93758cc5401aa200b17b69bfb48a" ma:taxonomyFieldName="MYENTSOE_Classification1" ma:displayName="Classification 1" ma:fieldId="{5d5c9375-8cc5-401a-a200-b17b69bfb48a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4f766f88f1644a8aef916559cc19405" ma:index="22" nillable="true" ma:taxonomy="true" ma:internalName="d4f766f88f1644a8aef916559cc19405" ma:taxonomyFieldName="MYENTSOE_Classification2" ma:displayName="Classification 2" ma:fieldId="{d4f766f8-8f16-44a8-aef9-16559cc19405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f5d60b913a44ea0a7d76a7b84e4cd8d" ma:index="24" nillable="true" ma:taxonomy="true" ma:internalName="ef5d60b913a44ea0a7d76a7b84e4cd8d" ma:taxonomyFieldName="MYENTSOE_Classification3" ma:displayName="Classification 3" ma:fieldId="{ef5d60b9-13a4-4ea0-a7d7-6a7b84e4cd8d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8f9ec27b0b840189bbbbd407afe3e95" ma:index="26" nillable="true" ma:taxonomy="true" ma:internalName="p8f9ec27b0b840189bbbbd407afe3e95" ma:taxonomyFieldName="MYENTSOE_Classification4" ma:displayName="Classification 4" ma:fieldId="{98f9ec27-b0b8-4018-9bbb-bd407afe3e95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2943ec388d4bfcbfc6d38c6a5990e8" ma:index="28" nillable="true" ma:taxonomy="true" ma:internalName="da2943ec388d4bfcbfc6d38c6a5990e8" ma:taxonomyFieldName="MYENTSOE_SharingType" ma:displayName="Sharing Type" ma:default="8;#Shared|04da8cfa-2b68-4725-9db5-e7b66ab623e6" ma:fieldId="{da2943ec-388d-4bfc-bfc6-d38c6a5990e8}" ma:sspId="0cf2b176-d4dc-4d18-8c95-51f9f2dafcd3" ma:termSetId="09b229b3-e0b6-423a-b819-7f93001a6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273b215cbc0451e8ea9d8118c62ea3f" ma:index="30" nillable="true" ma:taxonomy="true" ma:internalName="d273b215cbc0451e8ea9d8118c62ea3f" ma:taxonomyFieldName="Confidentiality" ma:displayName="Confidentiality" ma:fieldId="{d273b215-cbc0-451e-8ea9-d8118c62ea3f}" ma:sspId="0cf2b176-d4dc-4d18-8c95-51f9f2dafcd3" ma:termSetId="1aeb3a4d-5a56-4fc5-b0c8-230b3cd7bda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198822e8cd54940abd092eb1f212adb" ma:index="32" nillable="true" ma:taxonomy="true" ma:internalName="a198822e8cd54940abd092eb1f212adb" ma:taxonomyFieldName="MYENTSOE_DataClassification" ma:displayName="Data Classification" ma:fieldId="{a198822e-8cd5-4940-abd0-92eb1f212adb}" ma:sspId="0cf2b176-d4dc-4d18-8c95-51f9f2dafcd3" ma:termSetId="ed1fa8aa-003c-40ab-bfad-ae0429370d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177a62aac7e48f2991fde6ae35c1b66" ma:index="34" nillable="true" ma:taxonomy="true" ma:internalName="e177a62aac7e48f2991fde6ae35c1b66" ma:taxonomyFieldName="MYENTSOE_DocumentClassification" ma:displayName="Document Classification" ma:fieldId="{e177a62a-ac7e-48f2-991f-de6ae35c1b66}" ma:sspId="0cf2b176-d4dc-4d18-8c95-51f9f2dafcd3" ma:termSetId="8b91b5eb-b01b-44d4-a921-6f52ae5aec3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Metadata" ma:index="3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pca8f6ee71a14072b7b2dac32341062c" ma:index="40" nillable="true" ma:taxonomy="true" ma:internalName="pca8f6ee71a14072b7b2dac32341062c" ma:taxonomyFieldName="Document_x0020_Category" ma:displayName="Document Category" ma:fieldId="{9ca8f6ee-71a1-4072-b7b2-dac32341062c}" ma:sspId="0cf2b176-d4dc-4d18-8c95-51f9f2dafcd3" ma:termSetId="b6272f75-190c-4d15-bd6d-713db50139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DateTaken" ma:index="4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4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44" nillable="true" ma:displayName="MediaLengthInSeconds" ma:hidden="true" ma:internalName="MediaLengthInSeconds" ma:readOnly="true">
      <xsd:simpleType>
        <xsd:restriction base="dms:Unknown"/>
      </xsd:simpleType>
    </xsd:element>
    <xsd:element name="Tool" ma:index="45" nillable="true" ma:displayName="Tool" ma:format="Dropdown" ma:internalName="Tool">
      <xsd:simpleType>
        <xsd:restriction base="dms:Choice">
          <xsd:enumeration value="Plexos"/>
          <xsd:enumeration value="Antares"/>
          <xsd:enumeration value="BID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fb2008-9808-4f29-aa32-2f66631018e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2e972368-3e58-42a6-a247-d451252f7dab}" ma:internalName="TaxCatchAll" ma:showField="CatchAllData" ma:web="e3fb2008-9808-4f29-aa32-2f6663101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E11C6F-9437-4DDE-80B4-302BD26060B8}">
  <ds:schemaRefs>
    <ds:schemaRef ds:uri="http://schemas.microsoft.com/office/2006/metadata/properties"/>
    <ds:schemaRef ds:uri="http://schemas.microsoft.com/office/infopath/2007/PartnerControls"/>
    <ds:schemaRef ds:uri="e3fb2008-9808-4f29-aa32-2f66631018ed"/>
    <ds:schemaRef ds:uri="832963dc-f033-4232-8f9c-1a0fb0edbc49"/>
  </ds:schemaRefs>
</ds:datastoreItem>
</file>

<file path=customXml/itemProps2.xml><?xml version="1.0" encoding="utf-8"?>
<ds:datastoreItem xmlns:ds="http://schemas.openxmlformats.org/officeDocument/2006/customXml" ds:itemID="{F14A4EC7-5471-4D24-8D6F-ED881F8A4F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2963dc-f033-4232-8f9c-1a0fb0edbc49"/>
    <ds:schemaRef ds:uri="e3fb2008-9808-4f29-aa32-2f66631018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51A22B-8635-4571-B8FA-866C7E0CAA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Read-me</vt:lpstr>
      <vt:lpstr>CAPEX</vt:lpstr>
      <vt:lpstr>VOM</vt:lpstr>
      <vt:lpstr>FOM</vt:lpstr>
      <vt:lpstr>Potential</vt:lpstr>
      <vt:lpstr>Economic Lifetime</vt:lpstr>
      <vt:lpstr>DSR Activation Price</vt:lpstr>
      <vt:lpstr>WACC</vt:lpstr>
      <vt:lpstr>Activation Limit</vt:lpstr>
      <vt:lpstr>ERAA 2025 _ Hurdle Premium</vt:lpstr>
      <vt:lpstr>De-Mothballing_Cost</vt:lpstr>
      <vt:lpstr>Mothballing_FOM</vt:lpstr>
      <vt:lpstr>LifeTime Extension</vt:lpstr>
      <vt:lpstr>LifeTime Extension_FOM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Pancrazi Marco (Terna)</dc:creator>
  <cp:keywords/>
  <dc:description/>
  <cp:lastModifiedBy>Lukas Galdikas</cp:lastModifiedBy>
  <cp:revision/>
  <dcterms:created xsi:type="dcterms:W3CDTF">2015-06-05T18:19:34Z</dcterms:created>
  <dcterms:modified xsi:type="dcterms:W3CDTF">2026-02-13T16:06:04Z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65a070e-ad16-4345-879f-c1de6464f1fb_Enabled">
    <vt:lpwstr>true</vt:lpwstr>
  </property>
  <property fmtid="{D5CDD505-2E9C-101B-9397-08002B2CF9AE}" pid="3" name="MSIP_Label_d65a070e-ad16-4345-879f-c1de6464f1fb_SetDate">
    <vt:lpwstr>2023-03-16T13:40:00Z</vt:lpwstr>
  </property>
  <property fmtid="{D5CDD505-2E9C-101B-9397-08002B2CF9AE}" pid="4" name="MSIP_Label_d65a070e-ad16-4345-879f-c1de6464f1fb_Method">
    <vt:lpwstr>Standard</vt:lpwstr>
  </property>
  <property fmtid="{D5CDD505-2E9C-101B-9397-08002B2CF9AE}" pid="5" name="MSIP_Label_d65a070e-ad16-4345-879f-c1de6464f1fb_Name">
    <vt:lpwstr>USO INTERNO - Con etichetta</vt:lpwstr>
  </property>
  <property fmtid="{D5CDD505-2E9C-101B-9397-08002B2CF9AE}" pid="6" name="MSIP_Label_d65a070e-ad16-4345-879f-c1de6464f1fb_SiteId">
    <vt:lpwstr>eccd734e-7022-4709-aba5-a5dd77929e27</vt:lpwstr>
  </property>
  <property fmtid="{D5CDD505-2E9C-101B-9397-08002B2CF9AE}" pid="7" name="MSIP_Label_d65a070e-ad16-4345-879f-c1de6464f1fb_ActionId">
    <vt:lpwstr>14e00401-a993-44de-93c4-d824d4a2a53c</vt:lpwstr>
  </property>
  <property fmtid="{D5CDD505-2E9C-101B-9397-08002B2CF9AE}" pid="8" name="MSIP_Label_d65a070e-ad16-4345-879f-c1de6464f1fb_ContentBits">
    <vt:lpwstr>2</vt:lpwstr>
  </property>
  <property fmtid="{D5CDD505-2E9C-101B-9397-08002B2CF9AE}" pid="9" name="ContentTypeId">
    <vt:lpwstr>0x0101008F24B86CCD17644998483350F0DEB97B</vt:lpwstr>
  </property>
  <property fmtid="{D5CDD505-2E9C-101B-9397-08002B2CF9AE}" pid="10" name="Order">
    <vt:r8>9500</vt:r8>
  </property>
  <property fmtid="{D5CDD505-2E9C-101B-9397-08002B2CF9AE}" pid="11" name="MYENTSOE_Classification2">
    <vt:lpwstr/>
  </property>
  <property fmtid="{D5CDD505-2E9C-101B-9397-08002B2CF9AE}" pid="12" name="Confidentiality">
    <vt:lpwstr/>
  </property>
  <property fmtid="{D5CDD505-2E9C-101B-9397-08002B2CF9AE}" pid="13" name="MYENTSOE_Classification3">
    <vt:lpwstr/>
  </property>
  <property fmtid="{D5CDD505-2E9C-101B-9397-08002B2CF9AE}" pid="14" name="MYENTSOE_PublicType">
    <vt:lpwstr>6;#Extranet|922fc1ba-0c8d-4fbf-b30d-83722d0f30f2</vt:lpwstr>
  </property>
  <property fmtid="{D5CDD505-2E9C-101B-9397-08002B2CF9AE}" pid="15" name="MYENTSOE_SharingType">
    <vt:lpwstr>8;#Shared|04da8cfa-2b68-4725-9db5-e7b66ab623e6</vt:lpwstr>
  </property>
  <property fmtid="{D5CDD505-2E9C-101B-9397-08002B2CF9AE}" pid="16" name="MYENTSOE_Classification1">
    <vt:lpwstr>9;#ERAA|e3b64224-6203-4b67-af6c-1ce9090448f5</vt:lpwstr>
  </property>
  <property fmtid="{D5CDD505-2E9C-101B-9397-08002B2CF9AE}" pid="17" name="MYENTSOE_Section">
    <vt:lpwstr>7;#SDC|414c202c-9255-45c1-8290-a69e6acf8153</vt:lpwstr>
  </property>
  <property fmtid="{D5CDD505-2E9C-101B-9397-08002B2CF9AE}" pid="18" name="MYENTSOE_Classification4">
    <vt:lpwstr/>
  </property>
  <property fmtid="{D5CDD505-2E9C-101B-9397-08002B2CF9AE}" pid="19" name="MYENTSOE_DocumentClassification">
    <vt:lpwstr/>
  </property>
  <property fmtid="{D5CDD505-2E9C-101B-9397-08002B2CF9AE}" pid="20" name="MYENTSOE_DataClassification">
    <vt:lpwstr/>
  </property>
  <property fmtid="{D5CDD505-2E9C-101B-9397-08002B2CF9AE}" pid="21" name="MediaServiceImageTags">
    <vt:lpwstr/>
  </property>
  <property fmtid="{D5CDD505-2E9C-101B-9397-08002B2CF9AE}" pid="22" name="MSIP_Label_388507bc-e780-4892-8083-f8b069738aec_Enabled">
    <vt:lpwstr>true</vt:lpwstr>
  </property>
  <property fmtid="{D5CDD505-2E9C-101B-9397-08002B2CF9AE}" pid="23" name="MSIP_Label_388507bc-e780-4892-8083-f8b069738aec_SetDate">
    <vt:lpwstr>2025-01-13T12:00:36Z</vt:lpwstr>
  </property>
  <property fmtid="{D5CDD505-2E9C-101B-9397-08002B2CF9AE}" pid="24" name="MSIP_Label_388507bc-e780-4892-8083-f8b069738aec_Method">
    <vt:lpwstr>Privileged</vt:lpwstr>
  </property>
  <property fmtid="{D5CDD505-2E9C-101B-9397-08002B2CF9AE}" pid="25" name="MSIP_Label_388507bc-e780-4892-8083-f8b069738aec_Name">
    <vt:lpwstr>Til arbejdsbrug</vt:lpwstr>
  </property>
  <property fmtid="{D5CDD505-2E9C-101B-9397-08002B2CF9AE}" pid="26" name="MSIP_Label_388507bc-e780-4892-8083-f8b069738aec_SiteId">
    <vt:lpwstr>f7619355-6c67-4100-9a78-1847f30742e2</vt:lpwstr>
  </property>
  <property fmtid="{D5CDD505-2E9C-101B-9397-08002B2CF9AE}" pid="27" name="MSIP_Label_388507bc-e780-4892-8083-f8b069738aec_ActionId">
    <vt:lpwstr>6c22a058-6713-42e4-9c5d-ffd9a557c8d9</vt:lpwstr>
  </property>
  <property fmtid="{D5CDD505-2E9C-101B-9397-08002B2CF9AE}" pid="28" name="MSIP_Label_388507bc-e780-4892-8083-f8b069738aec_ContentBits">
    <vt:lpwstr>2</vt:lpwstr>
  </property>
  <property fmtid="{D5CDD505-2E9C-101B-9397-08002B2CF9AE}" pid="29" name="MSIP_Label_66cffd26-8a8e-4271-ae8c-0448cc98c6fa_Enabled">
    <vt:lpwstr>true</vt:lpwstr>
  </property>
  <property fmtid="{D5CDD505-2E9C-101B-9397-08002B2CF9AE}" pid="30" name="MSIP_Label_66cffd26-8a8e-4271-ae8c-0448cc98c6fa_SetDate">
    <vt:lpwstr>2025-05-15T11:54:34Z</vt:lpwstr>
  </property>
  <property fmtid="{D5CDD505-2E9C-101B-9397-08002B2CF9AE}" pid="31" name="MSIP_Label_66cffd26-8a8e-4271-ae8c-0448cc98c6fa_Method">
    <vt:lpwstr>Standard</vt:lpwstr>
  </property>
  <property fmtid="{D5CDD505-2E9C-101B-9397-08002B2CF9AE}" pid="32" name="MSIP_Label_66cffd26-8a8e-4271-ae8c-0448cc98c6fa_Name">
    <vt:lpwstr>AST dokumenti</vt:lpwstr>
  </property>
  <property fmtid="{D5CDD505-2E9C-101B-9397-08002B2CF9AE}" pid="33" name="MSIP_Label_66cffd26-8a8e-4271-ae8c-0448cc98c6fa_SiteId">
    <vt:lpwstr>c4c0dd7c-1dfb-4088-9303-96b608da35b3</vt:lpwstr>
  </property>
  <property fmtid="{D5CDD505-2E9C-101B-9397-08002B2CF9AE}" pid="34" name="MSIP_Label_66cffd26-8a8e-4271-ae8c-0448cc98c6fa_ActionId">
    <vt:lpwstr>ec15c593-d5d2-4f4b-935f-64d40e8f21b3</vt:lpwstr>
  </property>
  <property fmtid="{D5CDD505-2E9C-101B-9397-08002B2CF9AE}" pid="35" name="MSIP_Label_66cffd26-8a8e-4271-ae8c-0448cc98c6fa_ContentBits">
    <vt:lpwstr>0</vt:lpwstr>
  </property>
  <property fmtid="{D5CDD505-2E9C-101B-9397-08002B2CF9AE}" pid="36" name="MSIP_Label_66cffd26-8a8e-4271-ae8c-0448cc98c6fa_Tag">
    <vt:lpwstr>10, 3, 0, 1</vt:lpwstr>
  </property>
  <property fmtid="{D5CDD505-2E9C-101B-9397-08002B2CF9AE}" pid="37" name="Document Category">
    <vt:lpwstr/>
  </property>
  <property fmtid="{D5CDD505-2E9C-101B-9397-08002B2CF9AE}" pid="38" name="Document_x0020_Category">
    <vt:lpwstr/>
  </property>
</Properties>
</file>